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icolas.goerg\Rosco Labs\R&amp;D - Documents\00-PROJECTS\02_MIX\DMX\"/>
    </mc:Choice>
  </mc:AlternateContent>
  <xr:revisionPtr revIDLastSave="177" documentId="11_C49F17ED43A7739769B6729BF886A345AFF46767" xr6:coauthVersionLast="40" xr6:coauthVersionMax="40" xr10:uidLastSave="{A50D513B-E949-4C22-93D6-F4FE4C0EB72E}"/>
  <bookViews>
    <workbookView xWindow="0" yWindow="0" windowWidth="36396" windowHeight="20784" activeTab="7" xr2:uid="{00000000-000D-0000-FFFF-FFFF00000000}"/>
  </bookViews>
  <sheets>
    <sheet name="all profiles" sheetId="5" r:id="rId1"/>
    <sheet name="profile 1" sheetId="4" r:id="rId2"/>
    <sheet name="profile 2" sheetId="6" r:id="rId3"/>
    <sheet name="profile 3" sheetId="7" r:id="rId4"/>
    <sheet name="Profile 4" sheetId="8" r:id="rId5"/>
    <sheet name="profile 5" sheetId="9" r:id="rId6"/>
    <sheet name="profile 6" sheetId="10" r:id="rId7"/>
    <sheet name="profile 7" sheetId="11" r:id="rId8"/>
  </sheets>
  <definedNames>
    <definedName name="_Toc498348412" localSheetId="0">'all profiles'!#REF!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44" i="9" l="1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42" i="9"/>
  <c r="N241" i="9"/>
  <c r="N240" i="9"/>
  <c r="N239" i="9"/>
  <c r="N238" i="9"/>
  <c r="N237" i="9"/>
  <c r="N236" i="9"/>
  <c r="N235" i="9"/>
  <c r="N234" i="9"/>
  <c r="N233" i="9"/>
  <c r="N232" i="9"/>
  <c r="N231" i="9"/>
  <c r="N230" i="9"/>
  <c r="N229" i="9"/>
  <c r="N228" i="9"/>
  <c r="N227" i="9"/>
  <c r="N226" i="9"/>
  <c r="N225" i="9"/>
  <c r="N224" i="9"/>
  <c r="N223" i="9"/>
  <c r="N222" i="9"/>
  <c r="N221" i="9"/>
  <c r="N220" i="9"/>
  <c r="N219" i="9"/>
  <c r="N218" i="9"/>
  <c r="N217" i="9"/>
  <c r="N216" i="9"/>
  <c r="N215" i="9"/>
  <c r="N214" i="9"/>
  <c r="N213" i="9"/>
  <c r="N212" i="9"/>
  <c r="N211" i="9"/>
  <c r="N210" i="9"/>
  <c r="N209" i="9"/>
  <c r="N208" i="9"/>
  <c r="N207" i="9"/>
  <c r="N206" i="9"/>
  <c r="N205" i="9"/>
  <c r="N204" i="9"/>
  <c r="N203" i="9"/>
  <c r="N202" i="9"/>
  <c r="N201" i="9"/>
  <c r="N200" i="9"/>
  <c r="N199" i="9"/>
  <c r="N198" i="9"/>
  <c r="N197" i="9"/>
  <c r="N196" i="9"/>
  <c r="N195" i="9"/>
  <c r="N194" i="9"/>
  <c r="N193" i="9"/>
  <c r="N192" i="9"/>
  <c r="N191" i="9"/>
  <c r="N190" i="9"/>
  <c r="N189" i="9"/>
  <c r="N188" i="9"/>
  <c r="N187" i="9"/>
  <c r="N186" i="9"/>
  <c r="N185" i="9"/>
  <c r="N184" i="9"/>
  <c r="N183" i="9"/>
  <c r="N182" i="9"/>
  <c r="N181" i="9"/>
  <c r="N180" i="9"/>
  <c r="N179" i="9"/>
  <c r="N178" i="9"/>
  <c r="N177" i="9"/>
  <c r="N176" i="9"/>
  <c r="N175" i="9"/>
  <c r="N174" i="9"/>
  <c r="N173" i="9"/>
  <c r="N172" i="9"/>
  <c r="N171" i="9"/>
  <c r="N170" i="9"/>
  <c r="N169" i="9"/>
  <c r="N168" i="9"/>
  <c r="N167" i="9"/>
  <c r="N166" i="9"/>
  <c r="N165" i="9"/>
  <c r="N164" i="9"/>
  <c r="N163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R258" i="9"/>
  <c r="R257" i="9"/>
  <c r="R256" i="9"/>
  <c r="R255" i="9"/>
  <c r="R254" i="9"/>
  <c r="R253" i="9"/>
  <c r="R252" i="9"/>
  <c r="R251" i="9"/>
  <c r="R250" i="9"/>
  <c r="R249" i="9"/>
  <c r="R248" i="9"/>
  <c r="R247" i="9"/>
  <c r="R246" i="9"/>
  <c r="R245" i="9"/>
  <c r="R244" i="9"/>
  <c r="R243" i="9"/>
  <c r="R242" i="9"/>
  <c r="R241" i="9"/>
  <c r="R240" i="9"/>
  <c r="R239" i="9"/>
  <c r="R238" i="9"/>
  <c r="R237" i="9"/>
  <c r="R236" i="9"/>
  <c r="R235" i="9"/>
  <c r="R234" i="9"/>
  <c r="R233" i="9"/>
  <c r="R232" i="9"/>
  <c r="R231" i="9"/>
  <c r="R230" i="9"/>
  <c r="R229" i="9"/>
  <c r="R228" i="9"/>
  <c r="R227" i="9"/>
  <c r="R226" i="9"/>
  <c r="R225" i="9"/>
  <c r="R224" i="9"/>
  <c r="R223" i="9"/>
  <c r="R222" i="9"/>
  <c r="R221" i="9"/>
  <c r="R220" i="9"/>
  <c r="R219" i="9"/>
  <c r="R218" i="9"/>
  <c r="R217" i="9"/>
  <c r="R216" i="9"/>
  <c r="R215" i="9"/>
  <c r="R214" i="9"/>
  <c r="R213" i="9"/>
  <c r="R212" i="9"/>
  <c r="R211" i="9"/>
  <c r="R210" i="9"/>
  <c r="R209" i="9"/>
  <c r="R208" i="9"/>
  <c r="R207" i="9"/>
  <c r="R206" i="9"/>
  <c r="R205" i="9"/>
  <c r="R204" i="9"/>
  <c r="R203" i="9"/>
  <c r="R202" i="9"/>
  <c r="R201" i="9"/>
  <c r="R200" i="9"/>
  <c r="R199" i="9"/>
  <c r="R198" i="9"/>
  <c r="R197" i="9"/>
  <c r="R196" i="9"/>
  <c r="R195" i="9"/>
  <c r="R194" i="9"/>
  <c r="R193" i="9"/>
  <c r="R192" i="9"/>
  <c r="R191" i="9"/>
  <c r="R190" i="9"/>
  <c r="R189" i="9"/>
  <c r="R188" i="9"/>
  <c r="R187" i="9"/>
  <c r="R186" i="9"/>
  <c r="R185" i="9"/>
  <c r="R184" i="9"/>
  <c r="R183" i="9"/>
  <c r="R182" i="9"/>
  <c r="R181" i="9"/>
  <c r="R180" i="9"/>
  <c r="R179" i="9"/>
  <c r="R178" i="9"/>
  <c r="R177" i="9"/>
  <c r="R176" i="9"/>
  <c r="R175" i="9"/>
  <c r="R174" i="9"/>
  <c r="R173" i="9"/>
  <c r="R172" i="9"/>
  <c r="R171" i="9"/>
  <c r="R170" i="9"/>
  <c r="R169" i="9"/>
  <c r="R168" i="9"/>
  <c r="R167" i="9"/>
  <c r="R166" i="9"/>
  <c r="R165" i="9"/>
  <c r="R164" i="9"/>
  <c r="R163" i="9"/>
  <c r="R162" i="9"/>
  <c r="R161" i="9"/>
  <c r="R160" i="9"/>
  <c r="R159" i="9"/>
  <c r="R158" i="9"/>
  <c r="R157" i="9"/>
  <c r="R156" i="9"/>
  <c r="R155" i="9"/>
  <c r="R154" i="9"/>
  <c r="R153" i="9"/>
  <c r="R152" i="9"/>
  <c r="R151" i="9"/>
  <c r="R150" i="9"/>
  <c r="R149" i="9"/>
  <c r="R148" i="9"/>
  <c r="R147" i="9"/>
  <c r="R146" i="9"/>
  <c r="R145" i="9"/>
  <c r="R144" i="9"/>
  <c r="R143" i="9"/>
  <c r="R142" i="9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P256" i="9"/>
  <c r="P255" i="9"/>
  <c r="P254" i="9"/>
  <c r="P253" i="9"/>
  <c r="P252" i="9"/>
  <c r="P251" i="9"/>
  <c r="P250" i="9"/>
  <c r="P249" i="9"/>
  <c r="P248" i="9"/>
  <c r="P247" i="9"/>
  <c r="P246" i="9"/>
  <c r="P245" i="9"/>
  <c r="P244" i="9"/>
  <c r="P243" i="9"/>
  <c r="P242" i="9"/>
  <c r="P241" i="9"/>
  <c r="P240" i="9"/>
  <c r="P239" i="9"/>
  <c r="P238" i="9"/>
  <c r="P237" i="9"/>
  <c r="P236" i="9"/>
  <c r="P235" i="9"/>
  <c r="P234" i="9"/>
  <c r="P233" i="9"/>
  <c r="P232" i="9"/>
  <c r="P231" i="9"/>
  <c r="P230" i="9"/>
  <c r="P229" i="9"/>
  <c r="P228" i="9"/>
  <c r="P227" i="9"/>
  <c r="P226" i="9"/>
  <c r="P225" i="9"/>
  <c r="P224" i="9"/>
  <c r="P223" i="9"/>
  <c r="P222" i="9"/>
  <c r="P221" i="9"/>
  <c r="P220" i="9"/>
  <c r="P219" i="9"/>
  <c r="P218" i="9"/>
  <c r="P217" i="9"/>
  <c r="P216" i="9"/>
  <c r="P215" i="9"/>
  <c r="P214" i="9"/>
  <c r="P213" i="9"/>
  <c r="P212" i="9"/>
  <c r="P211" i="9"/>
  <c r="P210" i="9"/>
  <c r="P209" i="9"/>
  <c r="P208" i="9"/>
  <c r="P207" i="9"/>
  <c r="P206" i="9"/>
  <c r="P205" i="9"/>
  <c r="P204" i="9"/>
  <c r="P203" i="9"/>
  <c r="P202" i="9"/>
  <c r="P201" i="9"/>
  <c r="P200" i="9"/>
  <c r="P199" i="9"/>
  <c r="P198" i="9"/>
  <c r="P197" i="9"/>
  <c r="P196" i="9"/>
  <c r="P195" i="9"/>
  <c r="P194" i="9"/>
  <c r="P193" i="9"/>
  <c r="P192" i="9"/>
  <c r="P191" i="9"/>
  <c r="P190" i="9"/>
  <c r="P189" i="9"/>
  <c r="P188" i="9"/>
  <c r="P187" i="9"/>
  <c r="P186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1" i="9"/>
  <c r="P160" i="9"/>
  <c r="P159" i="9"/>
  <c r="P158" i="9"/>
  <c r="P157" i="9"/>
  <c r="P156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5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27" i="9"/>
  <c r="T226" i="9"/>
  <c r="T225" i="9"/>
  <c r="T224" i="9"/>
  <c r="T223" i="9"/>
  <c r="T222" i="9"/>
  <c r="T221" i="9"/>
  <c r="T220" i="9"/>
  <c r="T219" i="9"/>
  <c r="T218" i="9"/>
  <c r="T217" i="9"/>
  <c r="T216" i="9"/>
  <c r="T215" i="9"/>
  <c r="T214" i="9"/>
  <c r="T213" i="9"/>
  <c r="T212" i="9"/>
  <c r="T211" i="9"/>
  <c r="T210" i="9"/>
  <c r="T209" i="9"/>
  <c r="T208" i="9"/>
  <c r="T207" i="9"/>
  <c r="T206" i="9"/>
  <c r="T205" i="9"/>
  <c r="T204" i="9"/>
  <c r="T203" i="9"/>
  <c r="T202" i="9"/>
  <c r="T201" i="9"/>
  <c r="T200" i="9"/>
  <c r="T199" i="9"/>
  <c r="T198" i="9"/>
  <c r="T197" i="9"/>
  <c r="T196" i="9"/>
  <c r="T195" i="9"/>
  <c r="T194" i="9"/>
  <c r="T193" i="9"/>
  <c r="T192" i="9"/>
  <c r="T191" i="9"/>
  <c r="T190" i="9"/>
  <c r="T189" i="9"/>
  <c r="T188" i="9"/>
  <c r="T187" i="9"/>
  <c r="T186" i="9"/>
  <c r="T185" i="9"/>
  <c r="T184" i="9"/>
  <c r="T183" i="9"/>
  <c r="T182" i="9"/>
  <c r="T181" i="9"/>
  <c r="T180" i="9"/>
  <c r="T179" i="9"/>
  <c r="T178" i="9"/>
  <c r="T177" i="9"/>
  <c r="T176" i="9"/>
  <c r="T175" i="9"/>
  <c r="T174" i="9"/>
  <c r="T173" i="9"/>
  <c r="T172" i="9"/>
  <c r="T171" i="9"/>
  <c r="T170" i="9"/>
  <c r="T169" i="9"/>
  <c r="T168" i="9"/>
  <c r="T167" i="9"/>
  <c r="T166" i="9"/>
  <c r="T165" i="9"/>
  <c r="T164" i="9"/>
  <c r="T163" i="9"/>
  <c r="T162" i="9"/>
  <c r="T161" i="9"/>
  <c r="T160" i="9"/>
  <c r="T159" i="9"/>
  <c r="T158" i="9"/>
  <c r="T157" i="9"/>
  <c r="T156" i="9"/>
  <c r="T155" i="9"/>
  <c r="T154" i="9"/>
  <c r="T153" i="9"/>
  <c r="T152" i="9"/>
  <c r="T151" i="9"/>
  <c r="T150" i="9"/>
  <c r="T149" i="9"/>
  <c r="T148" i="9"/>
  <c r="T147" i="9"/>
  <c r="T146" i="9"/>
  <c r="T145" i="9"/>
  <c r="T144" i="9"/>
  <c r="T143" i="9"/>
  <c r="T142" i="9"/>
  <c r="T141" i="9"/>
  <c r="T140" i="9"/>
  <c r="T139" i="9"/>
  <c r="T138" i="9"/>
  <c r="T137" i="9"/>
  <c r="T136" i="9"/>
  <c r="T135" i="9"/>
  <c r="T134" i="9"/>
  <c r="T133" i="9"/>
  <c r="T132" i="9"/>
  <c r="T131" i="9"/>
  <c r="T130" i="9"/>
  <c r="T129" i="9"/>
  <c r="T128" i="9"/>
  <c r="T127" i="9"/>
  <c r="T126" i="9"/>
  <c r="T125" i="9"/>
  <c r="T124" i="9"/>
  <c r="T123" i="9"/>
  <c r="T122" i="9"/>
  <c r="T121" i="9"/>
  <c r="T12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27" i="8"/>
  <c r="P226" i="8"/>
  <c r="P225" i="8"/>
  <c r="P224" i="8"/>
  <c r="P223" i="8"/>
  <c r="P222" i="8"/>
  <c r="P221" i="8"/>
  <c r="P220" i="8"/>
  <c r="P219" i="8"/>
  <c r="P218" i="8"/>
  <c r="P217" i="8"/>
  <c r="P216" i="8"/>
  <c r="P215" i="8"/>
  <c r="P214" i="8"/>
  <c r="P213" i="8"/>
  <c r="P212" i="8"/>
  <c r="P211" i="8"/>
  <c r="P210" i="8"/>
  <c r="P209" i="8"/>
  <c r="P208" i="8"/>
  <c r="P207" i="8"/>
  <c r="P206" i="8"/>
  <c r="P205" i="8"/>
  <c r="P204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X244" i="8"/>
  <c r="X245" i="8"/>
  <c r="X246" i="8"/>
  <c r="X247" i="8"/>
  <c r="X248" i="8"/>
  <c r="X249" i="8"/>
  <c r="X250" i="8"/>
  <c r="X251" i="8"/>
  <c r="X252" i="8"/>
  <c r="X253" i="8"/>
  <c r="X254" i="8"/>
  <c r="X255" i="8"/>
  <c r="X256" i="8"/>
  <c r="X257" i="8"/>
  <c r="X258" i="8"/>
  <c r="X242" i="8"/>
  <c r="X241" i="8"/>
  <c r="X240" i="8"/>
  <c r="X239" i="8"/>
  <c r="X238" i="8"/>
  <c r="X237" i="8"/>
  <c r="X236" i="8"/>
  <c r="X235" i="8"/>
  <c r="X234" i="8"/>
  <c r="X233" i="8"/>
  <c r="X232" i="8"/>
  <c r="X231" i="8"/>
  <c r="X230" i="8"/>
  <c r="X229" i="8"/>
  <c r="X228" i="8"/>
  <c r="X227" i="8"/>
  <c r="X226" i="8"/>
  <c r="X225" i="8"/>
  <c r="X224" i="8"/>
  <c r="X223" i="8"/>
  <c r="X222" i="8"/>
  <c r="X221" i="8"/>
  <c r="X220" i="8"/>
  <c r="X219" i="8"/>
  <c r="X218" i="8"/>
  <c r="X217" i="8"/>
  <c r="X216" i="8"/>
  <c r="X215" i="8"/>
  <c r="X214" i="8"/>
  <c r="X213" i="8"/>
  <c r="X212" i="8"/>
  <c r="X211" i="8"/>
  <c r="X210" i="8"/>
  <c r="X209" i="8"/>
  <c r="X208" i="8"/>
  <c r="X207" i="8"/>
  <c r="X206" i="8"/>
  <c r="X205" i="8"/>
  <c r="X204" i="8"/>
  <c r="X203" i="8"/>
  <c r="X202" i="8"/>
  <c r="X201" i="8"/>
  <c r="X200" i="8"/>
  <c r="X199" i="8"/>
  <c r="X198" i="8"/>
  <c r="X197" i="8"/>
  <c r="X196" i="8"/>
  <c r="X195" i="8"/>
  <c r="X194" i="8"/>
  <c r="X193" i="8"/>
  <c r="X192" i="8"/>
  <c r="X191" i="8"/>
  <c r="X190" i="8"/>
  <c r="X189" i="8"/>
  <c r="X188" i="8"/>
  <c r="X187" i="8"/>
  <c r="X186" i="8"/>
  <c r="X185" i="8"/>
  <c r="X184" i="8"/>
  <c r="X183" i="8"/>
  <c r="X182" i="8"/>
  <c r="X181" i="8"/>
  <c r="X180" i="8"/>
  <c r="X179" i="8"/>
  <c r="X178" i="8"/>
  <c r="X177" i="8"/>
  <c r="X176" i="8"/>
  <c r="X175" i="8"/>
  <c r="X174" i="8"/>
  <c r="X173" i="8"/>
  <c r="X172" i="8"/>
  <c r="X171" i="8"/>
  <c r="X170" i="8"/>
  <c r="X169" i="8"/>
  <c r="X168" i="8"/>
  <c r="X167" i="8"/>
  <c r="X166" i="8"/>
  <c r="X165" i="8"/>
  <c r="X164" i="8"/>
  <c r="X163" i="8"/>
  <c r="X162" i="8"/>
  <c r="X161" i="8"/>
  <c r="X160" i="8"/>
  <c r="X159" i="8"/>
  <c r="X158" i="8"/>
  <c r="X157" i="8"/>
  <c r="X156" i="8"/>
  <c r="X155" i="8"/>
  <c r="X154" i="8"/>
  <c r="X153" i="8"/>
  <c r="X152" i="8"/>
  <c r="X151" i="8"/>
  <c r="X150" i="8"/>
  <c r="X149" i="8"/>
  <c r="X148" i="8"/>
  <c r="X147" i="8"/>
  <c r="X146" i="8"/>
  <c r="X145" i="8"/>
  <c r="X144" i="8"/>
  <c r="X143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18" i="8"/>
  <c r="X117" i="8"/>
  <c r="X116" i="8"/>
  <c r="X115" i="8"/>
  <c r="X114" i="8"/>
  <c r="X113" i="8"/>
  <c r="X112" i="8"/>
  <c r="X111" i="8"/>
  <c r="X110" i="8"/>
  <c r="X109" i="8"/>
  <c r="X108" i="8"/>
  <c r="X107" i="8"/>
  <c r="X106" i="8"/>
  <c r="X105" i="8"/>
  <c r="X104" i="8"/>
  <c r="X103" i="8"/>
  <c r="X102" i="8"/>
  <c r="X101" i="8"/>
  <c r="X100" i="8"/>
  <c r="X99" i="8"/>
  <c r="X98" i="8"/>
  <c r="X97" i="8"/>
  <c r="X96" i="8"/>
  <c r="X95" i="8"/>
  <c r="X94" i="8"/>
  <c r="X93" i="8"/>
  <c r="X92" i="8"/>
  <c r="X91" i="8"/>
  <c r="X90" i="8"/>
  <c r="X89" i="8"/>
  <c r="X88" i="8"/>
  <c r="X87" i="8"/>
  <c r="X86" i="8"/>
  <c r="X85" i="8"/>
  <c r="X84" i="8"/>
  <c r="X83" i="8"/>
  <c r="X82" i="8"/>
  <c r="X81" i="8"/>
  <c r="X80" i="8"/>
  <c r="X79" i="8"/>
  <c r="X78" i="8"/>
  <c r="X77" i="8"/>
  <c r="X76" i="8"/>
  <c r="X75" i="8"/>
  <c r="X74" i="8"/>
  <c r="X73" i="8"/>
  <c r="X72" i="8"/>
  <c r="X71" i="8"/>
  <c r="X70" i="8"/>
  <c r="X69" i="8"/>
  <c r="X68" i="8"/>
  <c r="X67" i="8"/>
  <c r="X66" i="8"/>
  <c r="X65" i="8"/>
  <c r="X64" i="8"/>
  <c r="X63" i="8"/>
  <c r="X62" i="8"/>
  <c r="X61" i="8"/>
  <c r="X60" i="8"/>
  <c r="X59" i="8"/>
  <c r="X58" i="8"/>
  <c r="X57" i="8"/>
  <c r="X56" i="8"/>
  <c r="X55" i="8"/>
  <c r="X54" i="8"/>
  <c r="X53" i="8"/>
  <c r="X52" i="8"/>
  <c r="X51" i="8"/>
  <c r="X50" i="8"/>
  <c r="X49" i="8"/>
  <c r="X48" i="8"/>
  <c r="X47" i="8"/>
  <c r="X46" i="8"/>
  <c r="X45" i="8"/>
  <c r="X44" i="8"/>
  <c r="X43" i="8"/>
  <c r="X42" i="8"/>
  <c r="X41" i="8"/>
  <c r="X40" i="8"/>
  <c r="X39" i="8"/>
  <c r="X38" i="8"/>
  <c r="X37" i="8"/>
  <c r="X36" i="8"/>
  <c r="X35" i="8"/>
  <c r="X34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X18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AB242" i="9"/>
  <c r="AB241" i="9"/>
  <c r="AB240" i="9"/>
  <c r="AB239" i="9"/>
  <c r="AB238" i="9"/>
  <c r="AB237" i="9"/>
  <c r="AB236" i="9"/>
  <c r="AB235" i="9"/>
  <c r="AB234" i="9"/>
  <c r="AB233" i="9"/>
  <c r="AB232" i="9"/>
  <c r="AB231" i="9"/>
  <c r="AB230" i="9"/>
  <c r="AB229" i="9"/>
  <c r="AB228" i="9"/>
  <c r="AB227" i="9"/>
  <c r="AB226" i="9"/>
  <c r="AB225" i="9"/>
  <c r="AB224" i="9"/>
  <c r="AB223" i="9"/>
  <c r="AB222" i="9"/>
  <c r="AB221" i="9"/>
  <c r="AB220" i="9"/>
  <c r="AB219" i="9"/>
  <c r="AB218" i="9"/>
  <c r="AB217" i="9"/>
  <c r="AB216" i="9"/>
  <c r="AB215" i="9"/>
  <c r="AB214" i="9"/>
  <c r="AB213" i="9"/>
  <c r="AB212" i="9"/>
  <c r="AB211" i="9"/>
  <c r="AB210" i="9"/>
  <c r="AB209" i="9"/>
  <c r="AB208" i="9"/>
  <c r="AB207" i="9"/>
  <c r="AB206" i="9"/>
  <c r="AB205" i="9"/>
  <c r="AB204" i="9"/>
  <c r="AB203" i="9"/>
  <c r="AB202" i="9"/>
  <c r="AB201" i="9"/>
  <c r="AB200" i="9"/>
  <c r="AB199" i="9"/>
  <c r="AB198" i="9"/>
  <c r="AB197" i="9"/>
  <c r="AB196" i="9"/>
  <c r="AB195" i="9"/>
  <c r="AB194" i="9"/>
  <c r="AB193" i="9"/>
  <c r="AB192" i="9"/>
  <c r="AB191" i="9"/>
  <c r="AB190" i="9"/>
  <c r="AB189" i="9"/>
  <c r="AB188" i="9"/>
  <c r="AB187" i="9"/>
  <c r="AB186" i="9"/>
  <c r="AB185" i="9"/>
  <c r="AB184" i="9"/>
  <c r="AB183" i="9"/>
  <c r="AB182" i="9"/>
  <c r="AB181" i="9"/>
  <c r="AB180" i="9"/>
  <c r="AB179" i="9"/>
  <c r="AB178" i="9"/>
  <c r="AB177" i="9"/>
  <c r="AB176" i="9"/>
  <c r="AB175" i="9"/>
  <c r="AB174" i="9"/>
  <c r="AB173" i="9"/>
  <c r="AB172" i="9"/>
  <c r="AB171" i="9"/>
  <c r="AB170" i="9"/>
  <c r="AB169" i="9"/>
  <c r="AB168" i="9"/>
  <c r="AB167" i="9"/>
  <c r="AB166" i="9"/>
  <c r="AB165" i="9"/>
  <c r="AB164" i="9"/>
  <c r="AB163" i="9"/>
  <c r="AB162" i="9"/>
  <c r="AB161" i="9"/>
  <c r="AB160" i="9"/>
  <c r="AB159" i="9"/>
  <c r="AB158" i="9"/>
  <c r="AB157" i="9"/>
  <c r="AB156" i="9"/>
  <c r="AB155" i="9"/>
  <c r="AB154" i="9"/>
  <c r="AB153" i="9"/>
  <c r="AB152" i="9"/>
  <c r="AB151" i="9"/>
  <c r="AB150" i="9"/>
  <c r="AB149" i="9"/>
  <c r="AB148" i="9"/>
  <c r="AB147" i="9"/>
  <c r="AB146" i="9"/>
  <c r="AB145" i="9"/>
  <c r="AB144" i="9"/>
  <c r="AB143" i="9"/>
  <c r="AB118" i="9"/>
  <c r="AB117" i="9"/>
  <c r="AB116" i="9"/>
  <c r="AB115" i="9"/>
  <c r="AB114" i="9"/>
  <c r="AB113" i="9"/>
  <c r="AB112" i="9"/>
  <c r="AB111" i="9"/>
  <c r="AB110" i="9"/>
  <c r="AB109" i="9"/>
  <c r="AB108" i="9"/>
  <c r="AB107" i="9"/>
  <c r="AB106" i="9"/>
  <c r="AB105" i="9"/>
  <c r="AB104" i="9"/>
  <c r="AB103" i="9"/>
  <c r="AB102" i="9"/>
  <c r="AB101" i="9"/>
  <c r="AB100" i="9"/>
  <c r="AB99" i="9"/>
  <c r="AB98" i="9"/>
  <c r="AB97" i="9"/>
  <c r="AB96" i="9"/>
  <c r="AB95" i="9"/>
  <c r="AB94" i="9"/>
  <c r="AB93" i="9"/>
  <c r="AB92" i="9"/>
  <c r="AB91" i="9"/>
  <c r="AB90" i="9"/>
  <c r="AB89" i="9"/>
  <c r="AB88" i="9"/>
  <c r="AB87" i="9"/>
  <c r="AB86" i="9"/>
  <c r="AB85" i="9"/>
  <c r="AB84" i="9"/>
  <c r="AB83" i="9"/>
  <c r="AB82" i="9"/>
  <c r="AB81" i="9"/>
  <c r="AB80" i="9"/>
  <c r="AB79" i="9"/>
  <c r="AB78" i="9"/>
  <c r="AB77" i="9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AB40" i="9"/>
  <c r="AB39" i="9"/>
  <c r="AB38" i="9"/>
  <c r="AB37" i="9"/>
  <c r="AB36" i="9"/>
  <c r="AB35" i="9"/>
  <c r="AB34" i="9"/>
  <c r="AB33" i="9"/>
  <c r="AB32" i="9"/>
  <c r="AB31" i="9"/>
  <c r="AB30" i="9"/>
  <c r="AB29" i="9"/>
  <c r="AB28" i="9"/>
  <c r="AB27" i="9"/>
  <c r="AB26" i="9"/>
  <c r="AB25" i="9"/>
  <c r="AB24" i="9"/>
  <c r="AB23" i="9"/>
  <c r="AB22" i="9"/>
  <c r="AB21" i="9"/>
  <c r="AB20" i="9"/>
  <c r="AB19" i="9"/>
  <c r="AB18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4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V245" i="8"/>
  <c r="V246" i="8"/>
  <c r="V247" i="8"/>
  <c r="V248" i="8"/>
  <c r="V249" i="8"/>
  <c r="V250" i="8"/>
  <c r="V251" i="8"/>
  <c r="V252" i="8"/>
  <c r="V253" i="8"/>
  <c r="V254" i="8"/>
  <c r="V255" i="8"/>
  <c r="V256" i="8"/>
  <c r="V257" i="8"/>
  <c r="V258" i="8"/>
  <c r="T245" i="8"/>
  <c r="T246" i="8"/>
  <c r="T247" i="8"/>
  <c r="T248" i="8"/>
  <c r="T249" i="8"/>
  <c r="T250" i="8"/>
  <c r="T251" i="8"/>
  <c r="T252" i="8"/>
  <c r="T253" i="8"/>
  <c r="T254" i="8"/>
  <c r="T255" i="8"/>
  <c r="T256" i="8"/>
  <c r="T257" i="8"/>
  <c r="T258" i="8"/>
  <c r="V243" i="8"/>
  <c r="T243" i="8"/>
  <c r="V242" i="8"/>
  <c r="T242" i="8"/>
  <c r="V241" i="8"/>
  <c r="T241" i="8"/>
  <c r="V240" i="8"/>
  <c r="T240" i="8"/>
  <c r="V239" i="8"/>
  <c r="T239" i="8"/>
  <c r="V238" i="8"/>
  <c r="T238" i="8"/>
  <c r="V237" i="8"/>
  <c r="T237" i="8"/>
  <c r="V236" i="8"/>
  <c r="T236" i="8"/>
  <c r="V235" i="8"/>
  <c r="T235" i="8"/>
  <c r="V234" i="8"/>
  <c r="T234" i="8"/>
  <c r="V233" i="8"/>
  <c r="T233" i="8"/>
  <c r="V232" i="8"/>
  <c r="T232" i="8"/>
  <c r="V231" i="8"/>
  <c r="T231" i="8"/>
  <c r="V230" i="8"/>
  <c r="T230" i="8"/>
  <c r="V229" i="8"/>
  <c r="T229" i="8"/>
  <c r="V228" i="8"/>
  <c r="T228" i="8"/>
  <c r="V227" i="8"/>
  <c r="T227" i="8"/>
  <c r="V226" i="8"/>
  <c r="T226" i="8"/>
  <c r="V225" i="8"/>
  <c r="T225" i="8"/>
  <c r="V224" i="8"/>
  <c r="T224" i="8"/>
  <c r="V223" i="8"/>
  <c r="T223" i="8"/>
  <c r="V222" i="8"/>
  <c r="T222" i="8"/>
  <c r="V221" i="8"/>
  <c r="T221" i="8"/>
  <c r="V220" i="8"/>
  <c r="T220" i="8"/>
  <c r="V219" i="8"/>
  <c r="T219" i="8"/>
  <c r="V218" i="8"/>
  <c r="T218" i="8"/>
  <c r="V217" i="8"/>
  <c r="T217" i="8"/>
  <c r="V216" i="8"/>
  <c r="T216" i="8"/>
  <c r="V215" i="8"/>
  <c r="T215" i="8"/>
  <c r="V214" i="8"/>
  <c r="T214" i="8"/>
  <c r="V213" i="8"/>
  <c r="T213" i="8"/>
  <c r="V212" i="8"/>
  <c r="T212" i="8"/>
  <c r="V211" i="8"/>
  <c r="T211" i="8"/>
  <c r="V210" i="8"/>
  <c r="T210" i="8"/>
  <c r="V209" i="8"/>
  <c r="T209" i="8"/>
  <c r="V208" i="8"/>
  <c r="T208" i="8"/>
  <c r="V207" i="8"/>
  <c r="T207" i="8"/>
  <c r="V206" i="8"/>
  <c r="T206" i="8"/>
  <c r="V205" i="8"/>
  <c r="T205" i="8"/>
  <c r="V204" i="8"/>
  <c r="T204" i="8"/>
  <c r="V203" i="8"/>
  <c r="T203" i="8"/>
  <c r="V202" i="8"/>
  <c r="T202" i="8"/>
  <c r="V201" i="8"/>
  <c r="T201" i="8"/>
  <c r="V200" i="8"/>
  <c r="T200" i="8"/>
  <c r="V199" i="8"/>
  <c r="T199" i="8"/>
  <c r="V198" i="8"/>
  <c r="T198" i="8"/>
  <c r="V197" i="8"/>
  <c r="T197" i="8"/>
  <c r="V196" i="8"/>
  <c r="T196" i="8"/>
  <c r="V195" i="8"/>
  <c r="T195" i="8"/>
  <c r="V194" i="8"/>
  <c r="T194" i="8"/>
  <c r="V193" i="8"/>
  <c r="T193" i="8"/>
  <c r="V192" i="8"/>
  <c r="T192" i="8"/>
  <c r="V191" i="8"/>
  <c r="T191" i="8"/>
  <c r="V190" i="8"/>
  <c r="T190" i="8"/>
  <c r="V189" i="8"/>
  <c r="T189" i="8"/>
  <c r="V188" i="8"/>
  <c r="T188" i="8"/>
  <c r="V187" i="8"/>
  <c r="T187" i="8"/>
  <c r="V186" i="8"/>
  <c r="T186" i="8"/>
  <c r="V185" i="8"/>
  <c r="T185" i="8"/>
  <c r="V184" i="8"/>
  <c r="T184" i="8"/>
  <c r="V183" i="8"/>
  <c r="T183" i="8"/>
  <c r="V182" i="8"/>
  <c r="T182" i="8"/>
  <c r="V181" i="8"/>
  <c r="T181" i="8"/>
  <c r="V180" i="8"/>
  <c r="T180" i="8"/>
  <c r="V179" i="8"/>
  <c r="T179" i="8"/>
  <c r="V178" i="8"/>
  <c r="T178" i="8"/>
  <c r="V177" i="8"/>
  <c r="T177" i="8"/>
  <c r="V176" i="8"/>
  <c r="T176" i="8"/>
  <c r="V175" i="8"/>
  <c r="T175" i="8"/>
  <c r="V174" i="8"/>
  <c r="T174" i="8"/>
  <c r="V173" i="8"/>
  <c r="T173" i="8"/>
  <c r="V172" i="8"/>
  <c r="T172" i="8"/>
  <c r="V171" i="8"/>
  <c r="T171" i="8"/>
  <c r="V170" i="8"/>
  <c r="T170" i="8"/>
  <c r="V169" i="8"/>
  <c r="T169" i="8"/>
  <c r="V168" i="8"/>
  <c r="T168" i="8"/>
  <c r="V167" i="8"/>
  <c r="T167" i="8"/>
  <c r="V166" i="8"/>
  <c r="T166" i="8"/>
  <c r="V165" i="8"/>
  <c r="T165" i="8"/>
  <c r="V164" i="8"/>
  <c r="T164" i="8"/>
  <c r="V163" i="8"/>
  <c r="T163" i="8"/>
  <c r="V162" i="8"/>
  <c r="T162" i="8"/>
  <c r="V161" i="8"/>
  <c r="T161" i="8"/>
  <c r="V160" i="8"/>
  <c r="T160" i="8"/>
  <c r="V159" i="8"/>
  <c r="T159" i="8"/>
  <c r="V158" i="8"/>
  <c r="T158" i="8"/>
  <c r="V157" i="8"/>
  <c r="T157" i="8"/>
  <c r="V156" i="8"/>
  <c r="T156" i="8"/>
  <c r="V155" i="8"/>
  <c r="T155" i="8"/>
  <c r="V154" i="8"/>
  <c r="T154" i="8"/>
  <c r="V153" i="8"/>
  <c r="T153" i="8"/>
  <c r="V152" i="8"/>
  <c r="T152" i="8"/>
  <c r="V151" i="8"/>
  <c r="T151" i="8"/>
  <c r="V150" i="8"/>
  <c r="T150" i="8"/>
  <c r="V149" i="8"/>
  <c r="T149" i="8"/>
  <c r="V148" i="8"/>
  <c r="T148" i="8"/>
  <c r="V147" i="8"/>
  <c r="T147" i="8"/>
  <c r="V146" i="8"/>
  <c r="T146" i="8"/>
  <c r="V145" i="8"/>
  <c r="T145" i="8"/>
  <c r="V144" i="8"/>
  <c r="T144" i="8"/>
  <c r="V143" i="8"/>
  <c r="T143" i="8"/>
  <c r="V119" i="8"/>
  <c r="V120" i="8"/>
  <c r="V121" i="8"/>
  <c r="V122" i="8"/>
  <c r="V123" i="8"/>
  <c r="V124" i="8"/>
  <c r="V125" i="8"/>
  <c r="V126" i="8"/>
  <c r="V127" i="8"/>
  <c r="V128" i="8"/>
  <c r="V129" i="8"/>
  <c r="V130" i="8"/>
  <c r="V131" i="8"/>
  <c r="V132" i="8"/>
  <c r="V133" i="8"/>
  <c r="V134" i="8"/>
  <c r="V135" i="8"/>
  <c r="V136" i="8"/>
  <c r="V137" i="8"/>
  <c r="V138" i="8"/>
  <c r="V139" i="8"/>
  <c r="V140" i="8"/>
  <c r="V141" i="8"/>
  <c r="V142" i="8"/>
  <c r="T119" i="8"/>
  <c r="T120" i="8"/>
  <c r="T121" i="8"/>
  <c r="T122" i="8"/>
  <c r="T123" i="8"/>
  <c r="T124" i="8"/>
  <c r="T125" i="8"/>
  <c r="T126" i="8"/>
  <c r="T127" i="8"/>
  <c r="T128" i="8"/>
  <c r="T129" i="8"/>
  <c r="T130" i="8"/>
  <c r="T131" i="8"/>
  <c r="T132" i="8"/>
  <c r="T133" i="8"/>
  <c r="T134" i="8"/>
  <c r="T135" i="8"/>
  <c r="T136" i="8"/>
  <c r="T137" i="8"/>
  <c r="T138" i="8"/>
  <c r="T139" i="8"/>
  <c r="T140" i="8"/>
  <c r="T141" i="8"/>
  <c r="T142" i="8"/>
  <c r="V117" i="8"/>
  <c r="T117" i="8"/>
  <c r="V116" i="8"/>
  <c r="T116" i="8"/>
  <c r="V115" i="8"/>
  <c r="T115" i="8"/>
  <c r="V114" i="8"/>
  <c r="T114" i="8"/>
  <c r="V113" i="8"/>
  <c r="T113" i="8"/>
  <c r="V112" i="8"/>
  <c r="T112" i="8"/>
  <c r="V111" i="8"/>
  <c r="T111" i="8"/>
  <c r="V110" i="8"/>
  <c r="T110" i="8"/>
  <c r="V109" i="8"/>
  <c r="T109" i="8"/>
  <c r="V108" i="8"/>
  <c r="T108" i="8"/>
  <c r="V107" i="8"/>
  <c r="T107" i="8"/>
  <c r="V106" i="8"/>
  <c r="T106" i="8"/>
  <c r="V105" i="8"/>
  <c r="T105" i="8"/>
  <c r="V104" i="8"/>
  <c r="T104" i="8"/>
  <c r="V103" i="8"/>
  <c r="T103" i="8"/>
  <c r="V102" i="8"/>
  <c r="T102" i="8"/>
  <c r="V101" i="8"/>
  <c r="T101" i="8"/>
  <c r="V100" i="8"/>
  <c r="T100" i="8"/>
  <c r="V99" i="8"/>
  <c r="T99" i="8"/>
  <c r="V98" i="8"/>
  <c r="T98" i="8"/>
  <c r="V97" i="8"/>
  <c r="T97" i="8"/>
  <c r="V96" i="8"/>
  <c r="T96" i="8"/>
  <c r="V95" i="8"/>
  <c r="T95" i="8"/>
  <c r="V94" i="8"/>
  <c r="T94" i="8"/>
  <c r="V93" i="8"/>
  <c r="T93" i="8"/>
  <c r="V92" i="8"/>
  <c r="T92" i="8"/>
  <c r="V91" i="8"/>
  <c r="T91" i="8"/>
  <c r="V90" i="8"/>
  <c r="T90" i="8"/>
  <c r="V89" i="8"/>
  <c r="T89" i="8"/>
  <c r="V88" i="8"/>
  <c r="T88" i="8"/>
  <c r="V87" i="8"/>
  <c r="T87" i="8"/>
  <c r="V86" i="8"/>
  <c r="T86" i="8"/>
  <c r="V85" i="8"/>
  <c r="T85" i="8"/>
  <c r="V84" i="8"/>
  <c r="T84" i="8"/>
  <c r="V83" i="8"/>
  <c r="T83" i="8"/>
  <c r="V82" i="8"/>
  <c r="T82" i="8"/>
  <c r="V81" i="8"/>
  <c r="T81" i="8"/>
  <c r="V80" i="8"/>
  <c r="T80" i="8"/>
  <c r="V79" i="8"/>
  <c r="T79" i="8"/>
  <c r="V78" i="8"/>
  <c r="T78" i="8"/>
  <c r="V77" i="8"/>
  <c r="T77" i="8"/>
  <c r="V76" i="8"/>
  <c r="T76" i="8"/>
  <c r="V75" i="8"/>
  <c r="T75" i="8"/>
  <c r="V74" i="8"/>
  <c r="T74" i="8"/>
  <c r="V73" i="8"/>
  <c r="T73" i="8"/>
  <c r="V72" i="8"/>
  <c r="T72" i="8"/>
  <c r="V71" i="8"/>
  <c r="T71" i="8"/>
  <c r="V70" i="8"/>
  <c r="T70" i="8"/>
  <c r="V69" i="8"/>
  <c r="T69" i="8"/>
  <c r="V68" i="8"/>
  <c r="T68" i="8"/>
  <c r="V67" i="8"/>
  <c r="T67" i="8"/>
  <c r="V66" i="8"/>
  <c r="T66" i="8"/>
  <c r="V65" i="8"/>
  <c r="T65" i="8"/>
  <c r="V64" i="8"/>
  <c r="T64" i="8"/>
  <c r="V63" i="8"/>
  <c r="T63" i="8"/>
  <c r="V62" i="8"/>
  <c r="T62" i="8"/>
  <c r="V61" i="8"/>
  <c r="T61" i="8"/>
  <c r="V60" i="8"/>
  <c r="T60" i="8"/>
  <c r="V59" i="8"/>
  <c r="T59" i="8"/>
  <c r="V58" i="8"/>
  <c r="T58" i="8"/>
  <c r="V57" i="8"/>
  <c r="T57" i="8"/>
  <c r="V56" i="8"/>
  <c r="T56" i="8"/>
  <c r="V55" i="8"/>
  <c r="T55" i="8"/>
  <c r="V54" i="8"/>
  <c r="T54" i="8"/>
  <c r="V53" i="8"/>
  <c r="T53" i="8"/>
  <c r="V52" i="8"/>
  <c r="T52" i="8"/>
  <c r="V51" i="8"/>
  <c r="T51" i="8"/>
  <c r="V50" i="8"/>
  <c r="T50" i="8"/>
  <c r="V49" i="8"/>
  <c r="T49" i="8"/>
  <c r="V48" i="8"/>
  <c r="T48" i="8"/>
  <c r="V47" i="8"/>
  <c r="T47" i="8"/>
  <c r="V46" i="8"/>
  <c r="T46" i="8"/>
  <c r="V45" i="8"/>
  <c r="T45" i="8"/>
  <c r="V44" i="8"/>
  <c r="T44" i="8"/>
  <c r="V43" i="8"/>
  <c r="T43" i="8"/>
  <c r="V42" i="8"/>
  <c r="T42" i="8"/>
  <c r="V41" i="8"/>
  <c r="T41" i="8"/>
  <c r="V40" i="8"/>
  <c r="T40" i="8"/>
  <c r="V39" i="8"/>
  <c r="T39" i="8"/>
  <c r="V38" i="8"/>
  <c r="T38" i="8"/>
  <c r="V37" i="8"/>
  <c r="T37" i="8"/>
  <c r="V36" i="8"/>
  <c r="T36" i="8"/>
  <c r="V35" i="8"/>
  <c r="T35" i="8"/>
  <c r="V34" i="8"/>
  <c r="T34" i="8"/>
  <c r="V33" i="8"/>
  <c r="T33" i="8"/>
  <c r="V32" i="8"/>
  <c r="T32" i="8"/>
  <c r="V31" i="8"/>
  <c r="T31" i="8"/>
  <c r="V30" i="8"/>
  <c r="T30" i="8"/>
  <c r="V29" i="8"/>
  <c r="T29" i="8"/>
  <c r="V28" i="8"/>
  <c r="T28" i="8"/>
  <c r="V27" i="8"/>
  <c r="T27" i="8"/>
  <c r="V26" i="8"/>
  <c r="T26" i="8"/>
  <c r="V25" i="8"/>
  <c r="T25" i="8"/>
  <c r="V24" i="8"/>
  <c r="T24" i="8"/>
  <c r="V23" i="8"/>
  <c r="T23" i="8"/>
  <c r="V22" i="8"/>
  <c r="T22" i="8"/>
  <c r="V21" i="8"/>
  <c r="T21" i="8"/>
  <c r="V20" i="8"/>
  <c r="T20" i="8"/>
  <c r="V19" i="8"/>
  <c r="T19" i="8"/>
  <c r="V18" i="8"/>
  <c r="T18" i="8"/>
  <c r="V17" i="8"/>
  <c r="T17" i="8"/>
  <c r="V3" i="8"/>
  <c r="V4" i="8"/>
  <c r="V5" i="8"/>
  <c r="V6" i="8"/>
  <c r="V7" i="8"/>
  <c r="V8" i="8"/>
  <c r="V9" i="8"/>
  <c r="V10" i="8"/>
  <c r="V11" i="8"/>
  <c r="V12" i="8"/>
  <c r="V13" i="8"/>
  <c r="V14" i="8"/>
  <c r="V15" i="8"/>
  <c r="V16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X245" i="9"/>
  <c r="X246" i="9"/>
  <c r="X247" i="9"/>
  <c r="X248" i="9"/>
  <c r="X249" i="9"/>
  <c r="X250" i="9"/>
  <c r="X251" i="9"/>
  <c r="X252" i="9"/>
  <c r="X253" i="9"/>
  <c r="X254" i="9"/>
  <c r="X255" i="9"/>
  <c r="X256" i="9"/>
  <c r="X257" i="9"/>
  <c r="X258" i="9"/>
  <c r="Z243" i="9"/>
  <c r="X243" i="9"/>
  <c r="Z242" i="9"/>
  <c r="X242" i="9"/>
  <c r="Z241" i="9"/>
  <c r="X241" i="9"/>
  <c r="Z240" i="9"/>
  <c r="X240" i="9"/>
  <c r="Z239" i="9"/>
  <c r="X239" i="9"/>
  <c r="Z238" i="9"/>
  <c r="X238" i="9"/>
  <c r="Z237" i="9"/>
  <c r="X237" i="9"/>
  <c r="Z236" i="9"/>
  <c r="X236" i="9"/>
  <c r="Z235" i="9"/>
  <c r="X235" i="9"/>
  <c r="Z234" i="9"/>
  <c r="X234" i="9"/>
  <c r="Z233" i="9"/>
  <c r="X233" i="9"/>
  <c r="Z232" i="9"/>
  <c r="X232" i="9"/>
  <c r="Z231" i="9"/>
  <c r="X231" i="9"/>
  <c r="Z230" i="9"/>
  <c r="X230" i="9"/>
  <c r="Z229" i="9"/>
  <c r="X229" i="9"/>
  <c r="Z228" i="9"/>
  <c r="X228" i="9"/>
  <c r="Z227" i="9"/>
  <c r="X227" i="9"/>
  <c r="Z226" i="9"/>
  <c r="X226" i="9"/>
  <c r="Z225" i="9"/>
  <c r="X225" i="9"/>
  <c r="Z224" i="9"/>
  <c r="X224" i="9"/>
  <c r="Z223" i="9"/>
  <c r="X223" i="9"/>
  <c r="Z222" i="9"/>
  <c r="X222" i="9"/>
  <c r="Z221" i="9"/>
  <c r="X221" i="9"/>
  <c r="Z220" i="9"/>
  <c r="X220" i="9"/>
  <c r="Z219" i="9"/>
  <c r="X219" i="9"/>
  <c r="Z218" i="9"/>
  <c r="X218" i="9"/>
  <c r="Z217" i="9"/>
  <c r="X217" i="9"/>
  <c r="Z216" i="9"/>
  <c r="X216" i="9"/>
  <c r="Z215" i="9"/>
  <c r="X215" i="9"/>
  <c r="Z214" i="9"/>
  <c r="X214" i="9"/>
  <c r="Z213" i="9"/>
  <c r="X213" i="9"/>
  <c r="Z212" i="9"/>
  <c r="X212" i="9"/>
  <c r="Z211" i="9"/>
  <c r="X211" i="9"/>
  <c r="Z210" i="9"/>
  <c r="X210" i="9"/>
  <c r="Z209" i="9"/>
  <c r="X209" i="9"/>
  <c r="Z208" i="9"/>
  <c r="X208" i="9"/>
  <c r="Z207" i="9"/>
  <c r="X207" i="9"/>
  <c r="Z206" i="9"/>
  <c r="X206" i="9"/>
  <c r="Z205" i="9"/>
  <c r="X205" i="9"/>
  <c r="Z204" i="9"/>
  <c r="X204" i="9"/>
  <c r="Z203" i="9"/>
  <c r="X203" i="9"/>
  <c r="Z202" i="9"/>
  <c r="X202" i="9"/>
  <c r="Z201" i="9"/>
  <c r="X201" i="9"/>
  <c r="Z200" i="9"/>
  <c r="X200" i="9"/>
  <c r="Z199" i="9"/>
  <c r="X199" i="9"/>
  <c r="Z198" i="9"/>
  <c r="X198" i="9"/>
  <c r="Z197" i="9"/>
  <c r="X197" i="9"/>
  <c r="Z196" i="9"/>
  <c r="X196" i="9"/>
  <c r="Z195" i="9"/>
  <c r="X195" i="9"/>
  <c r="Z194" i="9"/>
  <c r="X194" i="9"/>
  <c r="Z193" i="9"/>
  <c r="X193" i="9"/>
  <c r="Z192" i="9"/>
  <c r="X192" i="9"/>
  <c r="Z191" i="9"/>
  <c r="X191" i="9"/>
  <c r="Z190" i="9"/>
  <c r="X190" i="9"/>
  <c r="Z189" i="9"/>
  <c r="X189" i="9"/>
  <c r="Z188" i="9"/>
  <c r="X188" i="9"/>
  <c r="Z187" i="9"/>
  <c r="X187" i="9"/>
  <c r="Z186" i="9"/>
  <c r="X186" i="9"/>
  <c r="Z185" i="9"/>
  <c r="X185" i="9"/>
  <c r="Z184" i="9"/>
  <c r="X184" i="9"/>
  <c r="Z183" i="9"/>
  <c r="X183" i="9"/>
  <c r="Z182" i="9"/>
  <c r="X182" i="9"/>
  <c r="Z181" i="9"/>
  <c r="X181" i="9"/>
  <c r="Z180" i="9"/>
  <c r="X180" i="9"/>
  <c r="Z179" i="9"/>
  <c r="X179" i="9"/>
  <c r="Z178" i="9"/>
  <c r="X178" i="9"/>
  <c r="Z177" i="9"/>
  <c r="X177" i="9"/>
  <c r="Z176" i="9"/>
  <c r="X176" i="9"/>
  <c r="Z175" i="9"/>
  <c r="X175" i="9"/>
  <c r="Z174" i="9"/>
  <c r="X174" i="9"/>
  <c r="Z173" i="9"/>
  <c r="X173" i="9"/>
  <c r="Z172" i="9"/>
  <c r="X172" i="9"/>
  <c r="Z171" i="9"/>
  <c r="X171" i="9"/>
  <c r="Z170" i="9"/>
  <c r="X170" i="9"/>
  <c r="Z169" i="9"/>
  <c r="X169" i="9"/>
  <c r="Z168" i="9"/>
  <c r="X168" i="9"/>
  <c r="Z167" i="9"/>
  <c r="X167" i="9"/>
  <c r="Z166" i="9"/>
  <c r="X166" i="9"/>
  <c r="Z165" i="9"/>
  <c r="X165" i="9"/>
  <c r="Z164" i="9"/>
  <c r="X164" i="9"/>
  <c r="Z163" i="9"/>
  <c r="X163" i="9"/>
  <c r="Z162" i="9"/>
  <c r="X162" i="9"/>
  <c r="Z161" i="9"/>
  <c r="X161" i="9"/>
  <c r="Z160" i="9"/>
  <c r="X160" i="9"/>
  <c r="Z159" i="9"/>
  <c r="X159" i="9"/>
  <c r="Z158" i="9"/>
  <c r="X158" i="9"/>
  <c r="Z157" i="9"/>
  <c r="X157" i="9"/>
  <c r="Z156" i="9"/>
  <c r="X156" i="9"/>
  <c r="Z155" i="9"/>
  <c r="X155" i="9"/>
  <c r="Z154" i="9"/>
  <c r="X154" i="9"/>
  <c r="Z153" i="9"/>
  <c r="X153" i="9"/>
  <c r="Z152" i="9"/>
  <c r="X152" i="9"/>
  <c r="Z151" i="9"/>
  <c r="X151" i="9"/>
  <c r="Z150" i="9"/>
  <c r="X150" i="9"/>
  <c r="Z149" i="9"/>
  <c r="X149" i="9"/>
  <c r="Z148" i="9"/>
  <c r="X148" i="9"/>
  <c r="Z147" i="9"/>
  <c r="X147" i="9"/>
  <c r="Z146" i="9"/>
  <c r="X146" i="9"/>
  <c r="Z145" i="9"/>
  <c r="X145" i="9"/>
  <c r="Z144" i="9"/>
  <c r="X144" i="9"/>
  <c r="Z143" i="9"/>
  <c r="X143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Z117" i="9"/>
  <c r="X117" i="9"/>
  <c r="Z116" i="9"/>
  <c r="X116" i="9"/>
  <c r="Z115" i="9"/>
  <c r="X115" i="9"/>
  <c r="Z114" i="9"/>
  <c r="X114" i="9"/>
  <c r="Z113" i="9"/>
  <c r="X113" i="9"/>
  <c r="Z112" i="9"/>
  <c r="X112" i="9"/>
  <c r="Z111" i="9"/>
  <c r="X111" i="9"/>
  <c r="Z110" i="9"/>
  <c r="X110" i="9"/>
  <c r="Z109" i="9"/>
  <c r="X109" i="9"/>
  <c r="Z108" i="9"/>
  <c r="X108" i="9"/>
  <c r="Z107" i="9"/>
  <c r="X107" i="9"/>
  <c r="Z106" i="9"/>
  <c r="X106" i="9"/>
  <c r="Z105" i="9"/>
  <c r="X105" i="9"/>
  <c r="Z104" i="9"/>
  <c r="X104" i="9"/>
  <c r="Z103" i="9"/>
  <c r="X103" i="9"/>
  <c r="Z102" i="9"/>
  <c r="X102" i="9"/>
  <c r="Z101" i="9"/>
  <c r="X101" i="9"/>
  <c r="Z100" i="9"/>
  <c r="X100" i="9"/>
  <c r="Z99" i="9"/>
  <c r="X99" i="9"/>
  <c r="Z98" i="9"/>
  <c r="X98" i="9"/>
  <c r="Z97" i="9"/>
  <c r="X97" i="9"/>
  <c r="Z96" i="9"/>
  <c r="X96" i="9"/>
  <c r="Z95" i="9"/>
  <c r="X95" i="9"/>
  <c r="Z94" i="9"/>
  <c r="X94" i="9"/>
  <c r="Z93" i="9"/>
  <c r="X93" i="9"/>
  <c r="Z92" i="9"/>
  <c r="X92" i="9"/>
  <c r="Z91" i="9"/>
  <c r="X91" i="9"/>
  <c r="Z90" i="9"/>
  <c r="X90" i="9"/>
  <c r="Z89" i="9"/>
  <c r="X89" i="9"/>
  <c r="Z88" i="9"/>
  <c r="X88" i="9"/>
  <c r="Z87" i="9"/>
  <c r="X87" i="9"/>
  <c r="Z86" i="9"/>
  <c r="X86" i="9"/>
  <c r="Z85" i="9"/>
  <c r="X85" i="9"/>
  <c r="Z84" i="9"/>
  <c r="X84" i="9"/>
  <c r="Z83" i="9"/>
  <c r="X83" i="9"/>
  <c r="Z82" i="9"/>
  <c r="X82" i="9"/>
  <c r="Z81" i="9"/>
  <c r="X81" i="9"/>
  <c r="Z80" i="9"/>
  <c r="X80" i="9"/>
  <c r="Z79" i="9"/>
  <c r="X79" i="9"/>
  <c r="Z78" i="9"/>
  <c r="X78" i="9"/>
  <c r="Z77" i="9"/>
  <c r="X77" i="9"/>
  <c r="Z76" i="9"/>
  <c r="X76" i="9"/>
  <c r="Z75" i="9"/>
  <c r="X75" i="9"/>
  <c r="Z74" i="9"/>
  <c r="X74" i="9"/>
  <c r="Z73" i="9"/>
  <c r="X73" i="9"/>
  <c r="Z72" i="9"/>
  <c r="X72" i="9"/>
  <c r="Z71" i="9"/>
  <c r="X71" i="9"/>
  <c r="Z70" i="9"/>
  <c r="X70" i="9"/>
  <c r="Z69" i="9"/>
  <c r="X69" i="9"/>
  <c r="Z68" i="9"/>
  <c r="X68" i="9"/>
  <c r="Z67" i="9"/>
  <c r="X67" i="9"/>
  <c r="Z66" i="9"/>
  <c r="X66" i="9"/>
  <c r="Z65" i="9"/>
  <c r="X65" i="9"/>
  <c r="Z64" i="9"/>
  <c r="X64" i="9"/>
  <c r="Z63" i="9"/>
  <c r="X63" i="9"/>
  <c r="Z62" i="9"/>
  <c r="X62" i="9"/>
  <c r="Z61" i="9"/>
  <c r="X61" i="9"/>
  <c r="Z60" i="9"/>
  <c r="X60" i="9"/>
  <c r="Z59" i="9"/>
  <c r="X59" i="9"/>
  <c r="Z58" i="9"/>
  <c r="X58" i="9"/>
  <c r="Z57" i="9"/>
  <c r="X57" i="9"/>
  <c r="Z56" i="9"/>
  <c r="X56" i="9"/>
  <c r="Z55" i="9"/>
  <c r="X55" i="9"/>
  <c r="Z54" i="9"/>
  <c r="X54" i="9"/>
  <c r="Z53" i="9"/>
  <c r="X53" i="9"/>
  <c r="Z52" i="9"/>
  <c r="X52" i="9"/>
  <c r="Z51" i="9"/>
  <c r="X51" i="9"/>
  <c r="Z50" i="9"/>
  <c r="X50" i="9"/>
  <c r="Z49" i="9"/>
  <c r="X49" i="9"/>
  <c r="Z48" i="9"/>
  <c r="X48" i="9"/>
  <c r="Z47" i="9"/>
  <c r="X47" i="9"/>
  <c r="Z46" i="9"/>
  <c r="X46" i="9"/>
  <c r="Z45" i="9"/>
  <c r="X45" i="9"/>
  <c r="Z44" i="9"/>
  <c r="X44" i="9"/>
  <c r="Z43" i="9"/>
  <c r="X43" i="9"/>
  <c r="Z42" i="9"/>
  <c r="X42" i="9"/>
  <c r="Z41" i="9"/>
  <c r="X41" i="9"/>
  <c r="Z40" i="9"/>
  <c r="X40" i="9"/>
  <c r="Z39" i="9"/>
  <c r="X39" i="9"/>
  <c r="Z38" i="9"/>
  <c r="X38" i="9"/>
  <c r="Z37" i="9"/>
  <c r="X37" i="9"/>
  <c r="Z36" i="9"/>
  <c r="X36" i="9"/>
  <c r="Z35" i="9"/>
  <c r="X35" i="9"/>
  <c r="Z34" i="9"/>
  <c r="X34" i="9"/>
  <c r="Z33" i="9"/>
  <c r="X33" i="9"/>
  <c r="Z32" i="9"/>
  <c r="X32" i="9"/>
  <c r="Z31" i="9"/>
  <c r="X31" i="9"/>
  <c r="Z30" i="9"/>
  <c r="X30" i="9"/>
  <c r="Z29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Z20" i="9"/>
  <c r="X20" i="9"/>
  <c r="Z19" i="9"/>
  <c r="X19" i="9"/>
  <c r="Z18" i="9"/>
  <c r="X18" i="9"/>
  <c r="Z17" i="9"/>
  <c r="X17" i="9"/>
  <c r="Z3" i="9"/>
  <c r="Z4" i="9"/>
  <c r="Z5" i="9"/>
  <c r="Z6" i="9"/>
  <c r="Z7" i="9"/>
  <c r="Z8" i="9"/>
  <c r="Z9" i="9"/>
  <c r="Z10" i="9"/>
  <c r="Z11" i="9"/>
  <c r="Z12" i="9"/>
  <c r="Z13" i="9"/>
  <c r="Z14" i="9"/>
  <c r="Z15" i="9"/>
  <c r="Z16" i="9"/>
  <c r="X4" i="9"/>
  <c r="X5" i="9"/>
  <c r="X6" i="9"/>
  <c r="X7" i="9"/>
  <c r="X8" i="9"/>
  <c r="X9" i="9"/>
  <c r="X10" i="9"/>
  <c r="X11" i="9"/>
  <c r="X12" i="9"/>
  <c r="X13" i="9"/>
  <c r="X14" i="9"/>
  <c r="X15" i="9"/>
  <c r="X16" i="9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R54" i="11"/>
  <c r="R84" i="11"/>
  <c r="R114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165" i="11"/>
  <c r="R166" i="11"/>
  <c r="R167" i="11"/>
  <c r="R168" i="11"/>
  <c r="R169" i="11"/>
  <c r="R170" i="11"/>
  <c r="R171" i="11"/>
  <c r="R172" i="11"/>
  <c r="R173" i="11"/>
  <c r="R155" i="11"/>
  <c r="R156" i="11"/>
  <c r="R157" i="11"/>
  <c r="R158" i="11"/>
  <c r="R159" i="11"/>
  <c r="R160" i="11"/>
  <c r="R161" i="11"/>
  <c r="R162" i="11"/>
  <c r="R163" i="11"/>
  <c r="R145" i="11"/>
  <c r="R146" i="11"/>
  <c r="R147" i="11"/>
  <c r="R148" i="11"/>
  <c r="R149" i="11"/>
  <c r="R150" i="11"/>
  <c r="R151" i="11"/>
  <c r="R152" i="11"/>
  <c r="R153" i="11"/>
  <c r="R135" i="11"/>
  <c r="R136" i="11"/>
  <c r="R137" i="11"/>
  <c r="R138" i="11"/>
  <c r="R139" i="11"/>
  <c r="R140" i="11"/>
  <c r="R141" i="11"/>
  <c r="R142" i="11"/>
  <c r="R143" i="11"/>
  <c r="R125" i="11"/>
  <c r="R126" i="11"/>
  <c r="R127" i="11"/>
  <c r="R128" i="11"/>
  <c r="R129" i="11"/>
  <c r="R130" i="11"/>
  <c r="R131" i="11"/>
  <c r="R132" i="11"/>
  <c r="R133" i="11"/>
  <c r="R115" i="11"/>
  <c r="R116" i="11"/>
  <c r="R117" i="11"/>
  <c r="R118" i="11"/>
  <c r="R119" i="11"/>
  <c r="R120" i="11"/>
  <c r="R121" i="11"/>
  <c r="R122" i="11"/>
  <c r="R123" i="11"/>
  <c r="R105" i="11"/>
  <c r="R106" i="11"/>
  <c r="R107" i="11"/>
  <c r="R108" i="11"/>
  <c r="R109" i="11"/>
  <c r="R110" i="11"/>
  <c r="R111" i="11"/>
  <c r="R112" i="11"/>
  <c r="R113" i="11"/>
  <c r="R95" i="11"/>
  <c r="R96" i="11"/>
  <c r="R97" i="11"/>
  <c r="R98" i="11"/>
  <c r="R99" i="11"/>
  <c r="R100" i="11"/>
  <c r="R101" i="11"/>
  <c r="R102" i="11"/>
  <c r="R103" i="11"/>
  <c r="R85" i="11"/>
  <c r="R86" i="11"/>
  <c r="R87" i="11"/>
  <c r="R88" i="11"/>
  <c r="R89" i="11"/>
  <c r="R90" i="11"/>
  <c r="R91" i="11"/>
  <c r="R92" i="11"/>
  <c r="R93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1" i="11"/>
  <c r="R83" i="11"/>
  <c r="R80" i="11"/>
  <c r="R82" i="11"/>
  <c r="R4" i="11"/>
  <c r="R5" i="11"/>
  <c r="R6" i="11"/>
  <c r="R7" i="11"/>
  <c r="R8" i="11"/>
  <c r="R9" i="11"/>
  <c r="R10" i="11"/>
  <c r="R11" i="11"/>
  <c r="R12" i="11"/>
  <c r="R63" i="11"/>
  <c r="R62" i="11"/>
  <c r="R61" i="11"/>
  <c r="R60" i="11"/>
  <c r="R59" i="11"/>
  <c r="R58" i="11"/>
  <c r="R57" i="11"/>
  <c r="R56" i="11"/>
  <c r="R55" i="11"/>
  <c r="R45" i="11"/>
  <c r="R46" i="11"/>
  <c r="R47" i="11"/>
  <c r="R48" i="11"/>
  <c r="R49" i="11"/>
  <c r="R50" i="11"/>
  <c r="R51" i="11"/>
  <c r="R52" i="11"/>
  <c r="R53" i="11"/>
  <c r="R35" i="11"/>
  <c r="R36" i="11"/>
  <c r="R37" i="11"/>
  <c r="R38" i="11"/>
  <c r="R39" i="11"/>
  <c r="R40" i="11"/>
  <c r="R41" i="11"/>
  <c r="R42" i="11"/>
  <c r="R43" i="11"/>
  <c r="R25" i="11"/>
  <c r="R26" i="11"/>
  <c r="R27" i="11"/>
  <c r="R28" i="11"/>
  <c r="R29" i="11"/>
  <c r="R30" i="11"/>
  <c r="R31" i="11"/>
  <c r="R32" i="11"/>
  <c r="R33" i="11"/>
  <c r="R15" i="11"/>
  <c r="R16" i="11"/>
  <c r="R17" i="11"/>
  <c r="R18" i="11"/>
  <c r="R19" i="11"/>
  <c r="R20" i="11"/>
  <c r="R21" i="11"/>
  <c r="R22" i="11"/>
  <c r="R23" i="11"/>
  <c r="R13" i="11"/>
  <c r="P54" i="10"/>
  <c r="P84" i="10"/>
  <c r="P114" i="10"/>
  <c r="P174" i="10"/>
  <c r="P175" i="10"/>
  <c r="P176" i="10"/>
  <c r="P177" i="10"/>
  <c r="P178" i="10"/>
  <c r="P179" i="10"/>
  <c r="P180" i="10"/>
  <c r="P181" i="10"/>
  <c r="P182" i="10"/>
  <c r="P183" i="10"/>
  <c r="P184" i="10"/>
  <c r="P185" i="10"/>
  <c r="P186" i="10"/>
  <c r="P187" i="10"/>
  <c r="P188" i="10"/>
  <c r="P189" i="10"/>
  <c r="P190" i="10"/>
  <c r="P191" i="10"/>
  <c r="P192" i="10"/>
  <c r="P193" i="10"/>
  <c r="P194" i="10"/>
  <c r="P195" i="10"/>
  <c r="P196" i="10"/>
  <c r="P197" i="10"/>
  <c r="P198" i="10"/>
  <c r="P199" i="10"/>
  <c r="P200" i="10"/>
  <c r="P201" i="10"/>
  <c r="P202" i="10"/>
  <c r="P203" i="10"/>
  <c r="P204" i="10"/>
  <c r="P205" i="10"/>
  <c r="P206" i="10"/>
  <c r="P207" i="10"/>
  <c r="P208" i="10"/>
  <c r="P209" i="10"/>
  <c r="P210" i="10"/>
  <c r="P211" i="10"/>
  <c r="P212" i="10"/>
  <c r="P213" i="10"/>
  <c r="P214" i="10"/>
  <c r="P215" i="10"/>
  <c r="P216" i="10"/>
  <c r="P217" i="10"/>
  <c r="P218" i="10"/>
  <c r="P219" i="10"/>
  <c r="P220" i="10"/>
  <c r="P221" i="10"/>
  <c r="P222" i="10"/>
  <c r="P223" i="10"/>
  <c r="P224" i="10"/>
  <c r="P225" i="10"/>
  <c r="P226" i="10"/>
  <c r="P227" i="10"/>
  <c r="P228" i="10"/>
  <c r="P229" i="10"/>
  <c r="P230" i="10"/>
  <c r="P231" i="10"/>
  <c r="P232" i="10"/>
  <c r="P233" i="10"/>
  <c r="P234" i="10"/>
  <c r="P235" i="10"/>
  <c r="P236" i="10"/>
  <c r="P237" i="10"/>
  <c r="P238" i="10"/>
  <c r="P239" i="10"/>
  <c r="P240" i="10"/>
  <c r="P241" i="10"/>
  <c r="P242" i="10"/>
  <c r="P243" i="10"/>
  <c r="P244" i="10"/>
  <c r="P245" i="10"/>
  <c r="P246" i="10"/>
  <c r="P247" i="10"/>
  <c r="P248" i="10"/>
  <c r="P249" i="10"/>
  <c r="P250" i="10"/>
  <c r="P251" i="10"/>
  <c r="P252" i="10"/>
  <c r="P253" i="10"/>
  <c r="P254" i="10"/>
  <c r="P255" i="10"/>
  <c r="P256" i="10"/>
  <c r="P257" i="10"/>
  <c r="P258" i="10"/>
  <c r="P165" i="10"/>
  <c r="P166" i="10"/>
  <c r="P167" i="10"/>
  <c r="P168" i="10"/>
  <c r="P169" i="10"/>
  <c r="P170" i="10"/>
  <c r="P171" i="10"/>
  <c r="P172" i="10"/>
  <c r="P173" i="10"/>
  <c r="P155" i="10"/>
  <c r="P156" i="10"/>
  <c r="P157" i="10"/>
  <c r="P158" i="10"/>
  <c r="P159" i="10"/>
  <c r="P160" i="10"/>
  <c r="P161" i="10"/>
  <c r="P162" i="10"/>
  <c r="P163" i="10"/>
  <c r="P145" i="10"/>
  <c r="P146" i="10"/>
  <c r="P147" i="10"/>
  <c r="P148" i="10"/>
  <c r="P149" i="10"/>
  <c r="P150" i="10"/>
  <c r="P151" i="10"/>
  <c r="P152" i="10"/>
  <c r="P153" i="10"/>
  <c r="P135" i="10"/>
  <c r="P136" i="10"/>
  <c r="P137" i="10"/>
  <c r="P138" i="10"/>
  <c r="P139" i="10"/>
  <c r="P140" i="10"/>
  <c r="P141" i="10"/>
  <c r="P142" i="10"/>
  <c r="P143" i="10"/>
  <c r="P125" i="10"/>
  <c r="P126" i="10"/>
  <c r="P127" i="10"/>
  <c r="P128" i="10"/>
  <c r="P129" i="10"/>
  <c r="P130" i="10"/>
  <c r="P131" i="10"/>
  <c r="P132" i="10"/>
  <c r="P133" i="10"/>
  <c r="P115" i="10"/>
  <c r="P116" i="10"/>
  <c r="P117" i="10"/>
  <c r="P118" i="10"/>
  <c r="P119" i="10"/>
  <c r="P120" i="10"/>
  <c r="P121" i="10"/>
  <c r="P122" i="10"/>
  <c r="P123" i="10"/>
  <c r="P105" i="10"/>
  <c r="P106" i="10"/>
  <c r="P107" i="10"/>
  <c r="P108" i="10"/>
  <c r="P109" i="10"/>
  <c r="P110" i="10"/>
  <c r="P111" i="10"/>
  <c r="P112" i="10"/>
  <c r="P113" i="10"/>
  <c r="P95" i="10"/>
  <c r="P96" i="10"/>
  <c r="P97" i="10"/>
  <c r="P98" i="10"/>
  <c r="P99" i="10"/>
  <c r="P100" i="10"/>
  <c r="P101" i="10"/>
  <c r="P102" i="10"/>
  <c r="P103" i="10"/>
  <c r="P85" i="10"/>
  <c r="P86" i="10"/>
  <c r="P87" i="10"/>
  <c r="P88" i="10"/>
  <c r="P89" i="10"/>
  <c r="P90" i="10"/>
  <c r="P91" i="10"/>
  <c r="P92" i="10"/>
  <c r="P93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3" i="10"/>
  <c r="P80" i="10"/>
  <c r="P82" i="10"/>
  <c r="P4" i="10"/>
  <c r="P5" i="10"/>
  <c r="P6" i="10"/>
  <c r="P7" i="10"/>
  <c r="P8" i="10"/>
  <c r="P9" i="10"/>
  <c r="P10" i="10"/>
  <c r="P11" i="10"/>
  <c r="P12" i="10"/>
  <c r="P63" i="10"/>
  <c r="P62" i="10"/>
  <c r="P61" i="10"/>
  <c r="P60" i="10"/>
  <c r="P59" i="10"/>
  <c r="P58" i="10"/>
  <c r="P57" i="10"/>
  <c r="P56" i="10"/>
  <c r="P55" i="10"/>
  <c r="P45" i="10"/>
  <c r="P46" i="10"/>
  <c r="P47" i="10"/>
  <c r="P48" i="10"/>
  <c r="P49" i="10"/>
  <c r="P50" i="10"/>
  <c r="P51" i="10"/>
  <c r="P52" i="10"/>
  <c r="P53" i="10"/>
  <c r="P35" i="10"/>
  <c r="P36" i="10"/>
  <c r="P37" i="10"/>
  <c r="P38" i="10"/>
  <c r="P39" i="10"/>
  <c r="P40" i="10"/>
  <c r="P41" i="10"/>
  <c r="P42" i="10"/>
  <c r="P43" i="10"/>
  <c r="P25" i="10"/>
  <c r="P26" i="10"/>
  <c r="P27" i="10"/>
  <c r="P28" i="10"/>
  <c r="P29" i="10"/>
  <c r="P30" i="10"/>
  <c r="P31" i="10"/>
  <c r="P32" i="10"/>
  <c r="P33" i="10"/>
  <c r="P15" i="10"/>
  <c r="P16" i="10"/>
  <c r="P17" i="10"/>
  <c r="P18" i="10"/>
  <c r="P19" i="10"/>
  <c r="P20" i="10"/>
  <c r="P21" i="10"/>
  <c r="P22" i="10"/>
  <c r="P23" i="10"/>
  <c r="P13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J258" i="9"/>
  <c r="H258" i="9"/>
  <c r="F258" i="9"/>
  <c r="J257" i="9"/>
  <c r="H257" i="9"/>
  <c r="F257" i="9"/>
  <c r="J256" i="9"/>
  <c r="H256" i="9"/>
  <c r="F256" i="9"/>
  <c r="J255" i="9"/>
  <c r="H255" i="9"/>
  <c r="F255" i="9"/>
  <c r="J254" i="9"/>
  <c r="H254" i="9"/>
  <c r="F254" i="9"/>
  <c r="J253" i="9"/>
  <c r="H253" i="9"/>
  <c r="F253" i="9"/>
  <c r="J252" i="9"/>
  <c r="H252" i="9"/>
  <c r="F252" i="9"/>
  <c r="J251" i="9"/>
  <c r="H251" i="9"/>
  <c r="F251" i="9"/>
  <c r="J250" i="9"/>
  <c r="H250" i="9"/>
  <c r="F250" i="9"/>
  <c r="J249" i="9"/>
  <c r="H249" i="9"/>
  <c r="F249" i="9"/>
  <c r="J248" i="9"/>
  <c r="H248" i="9"/>
  <c r="F248" i="9"/>
  <c r="J247" i="9"/>
  <c r="H247" i="9"/>
  <c r="F247" i="9"/>
  <c r="J246" i="9"/>
  <c r="H246" i="9"/>
  <c r="F246" i="9"/>
  <c r="J245" i="9"/>
  <c r="H245" i="9"/>
  <c r="F245" i="9"/>
  <c r="J244" i="9"/>
  <c r="H244" i="9"/>
  <c r="F244" i="9"/>
  <c r="J243" i="9"/>
  <c r="H243" i="9"/>
  <c r="F243" i="9"/>
  <c r="J242" i="9"/>
  <c r="H242" i="9"/>
  <c r="F242" i="9"/>
  <c r="J241" i="9"/>
  <c r="H241" i="9"/>
  <c r="F241" i="9"/>
  <c r="J240" i="9"/>
  <c r="H240" i="9"/>
  <c r="F240" i="9"/>
  <c r="J239" i="9"/>
  <c r="H239" i="9"/>
  <c r="F239" i="9"/>
  <c r="J238" i="9"/>
  <c r="H238" i="9"/>
  <c r="F238" i="9"/>
  <c r="J237" i="9"/>
  <c r="H237" i="9"/>
  <c r="F237" i="9"/>
  <c r="J236" i="9"/>
  <c r="H236" i="9"/>
  <c r="F236" i="9"/>
  <c r="J235" i="9"/>
  <c r="H235" i="9"/>
  <c r="F235" i="9"/>
  <c r="J234" i="9"/>
  <c r="H234" i="9"/>
  <c r="F234" i="9"/>
  <c r="J233" i="9"/>
  <c r="H233" i="9"/>
  <c r="F233" i="9"/>
  <c r="J232" i="9"/>
  <c r="H232" i="9"/>
  <c r="F232" i="9"/>
  <c r="J231" i="9"/>
  <c r="H231" i="9"/>
  <c r="F231" i="9"/>
  <c r="J230" i="9"/>
  <c r="H230" i="9"/>
  <c r="F230" i="9"/>
  <c r="J229" i="9"/>
  <c r="H229" i="9"/>
  <c r="F229" i="9"/>
  <c r="J228" i="9"/>
  <c r="H228" i="9"/>
  <c r="F228" i="9"/>
  <c r="J227" i="9"/>
  <c r="H227" i="9"/>
  <c r="F227" i="9"/>
  <c r="J226" i="9"/>
  <c r="H226" i="9"/>
  <c r="F226" i="9"/>
  <c r="J225" i="9"/>
  <c r="H225" i="9"/>
  <c r="F225" i="9"/>
  <c r="J224" i="9"/>
  <c r="H224" i="9"/>
  <c r="F224" i="9"/>
  <c r="J223" i="9"/>
  <c r="H223" i="9"/>
  <c r="F223" i="9"/>
  <c r="J222" i="9"/>
  <c r="H222" i="9"/>
  <c r="F222" i="9"/>
  <c r="J221" i="9"/>
  <c r="H221" i="9"/>
  <c r="F221" i="9"/>
  <c r="J220" i="9"/>
  <c r="H220" i="9"/>
  <c r="F220" i="9"/>
  <c r="J219" i="9"/>
  <c r="H219" i="9"/>
  <c r="F219" i="9"/>
  <c r="J218" i="9"/>
  <c r="H218" i="9"/>
  <c r="F218" i="9"/>
  <c r="J217" i="9"/>
  <c r="H217" i="9"/>
  <c r="F217" i="9"/>
  <c r="J216" i="9"/>
  <c r="H216" i="9"/>
  <c r="F216" i="9"/>
  <c r="J215" i="9"/>
  <c r="H215" i="9"/>
  <c r="F215" i="9"/>
  <c r="J214" i="9"/>
  <c r="H214" i="9"/>
  <c r="F214" i="9"/>
  <c r="J213" i="9"/>
  <c r="H213" i="9"/>
  <c r="F213" i="9"/>
  <c r="J212" i="9"/>
  <c r="H212" i="9"/>
  <c r="F212" i="9"/>
  <c r="J211" i="9"/>
  <c r="H211" i="9"/>
  <c r="F211" i="9"/>
  <c r="J210" i="9"/>
  <c r="H210" i="9"/>
  <c r="F210" i="9"/>
  <c r="J209" i="9"/>
  <c r="H209" i="9"/>
  <c r="F209" i="9"/>
  <c r="J208" i="9"/>
  <c r="H208" i="9"/>
  <c r="F208" i="9"/>
  <c r="J207" i="9"/>
  <c r="H207" i="9"/>
  <c r="F207" i="9"/>
  <c r="J206" i="9"/>
  <c r="H206" i="9"/>
  <c r="F206" i="9"/>
  <c r="J205" i="9"/>
  <c r="H205" i="9"/>
  <c r="F205" i="9"/>
  <c r="J204" i="9"/>
  <c r="H204" i="9"/>
  <c r="F204" i="9"/>
  <c r="J203" i="9"/>
  <c r="H203" i="9"/>
  <c r="F203" i="9"/>
  <c r="J202" i="9"/>
  <c r="H202" i="9"/>
  <c r="F202" i="9"/>
  <c r="J201" i="9"/>
  <c r="H201" i="9"/>
  <c r="F201" i="9"/>
  <c r="J200" i="9"/>
  <c r="H200" i="9"/>
  <c r="F200" i="9"/>
  <c r="J199" i="9"/>
  <c r="H199" i="9"/>
  <c r="F199" i="9"/>
  <c r="J198" i="9"/>
  <c r="H198" i="9"/>
  <c r="F198" i="9"/>
  <c r="J197" i="9"/>
  <c r="H197" i="9"/>
  <c r="F197" i="9"/>
  <c r="J196" i="9"/>
  <c r="H196" i="9"/>
  <c r="F196" i="9"/>
  <c r="J195" i="9"/>
  <c r="H195" i="9"/>
  <c r="F195" i="9"/>
  <c r="J194" i="9"/>
  <c r="H194" i="9"/>
  <c r="F194" i="9"/>
  <c r="J193" i="9"/>
  <c r="H193" i="9"/>
  <c r="F193" i="9"/>
  <c r="J192" i="9"/>
  <c r="H192" i="9"/>
  <c r="F192" i="9"/>
  <c r="J191" i="9"/>
  <c r="H191" i="9"/>
  <c r="F191" i="9"/>
  <c r="J190" i="9"/>
  <c r="H190" i="9"/>
  <c r="F190" i="9"/>
  <c r="J189" i="9"/>
  <c r="H189" i="9"/>
  <c r="F189" i="9"/>
  <c r="J188" i="9"/>
  <c r="H188" i="9"/>
  <c r="F188" i="9"/>
  <c r="J187" i="9"/>
  <c r="H187" i="9"/>
  <c r="F187" i="9"/>
  <c r="J186" i="9"/>
  <c r="H186" i="9"/>
  <c r="F186" i="9"/>
  <c r="J185" i="9"/>
  <c r="H185" i="9"/>
  <c r="F185" i="9"/>
  <c r="J184" i="9"/>
  <c r="H184" i="9"/>
  <c r="F184" i="9"/>
  <c r="J183" i="9"/>
  <c r="H183" i="9"/>
  <c r="F183" i="9"/>
  <c r="J182" i="9"/>
  <c r="H182" i="9"/>
  <c r="F182" i="9"/>
  <c r="J181" i="9"/>
  <c r="H181" i="9"/>
  <c r="F181" i="9"/>
  <c r="J180" i="9"/>
  <c r="H180" i="9"/>
  <c r="F180" i="9"/>
  <c r="J179" i="9"/>
  <c r="H179" i="9"/>
  <c r="F179" i="9"/>
  <c r="J178" i="9"/>
  <c r="H178" i="9"/>
  <c r="F178" i="9"/>
  <c r="J177" i="9"/>
  <c r="H177" i="9"/>
  <c r="F177" i="9"/>
  <c r="J176" i="9"/>
  <c r="H176" i="9"/>
  <c r="F176" i="9"/>
  <c r="J175" i="9"/>
  <c r="H175" i="9"/>
  <c r="F175" i="9"/>
  <c r="J174" i="9"/>
  <c r="H174" i="9"/>
  <c r="F174" i="9"/>
  <c r="J173" i="9"/>
  <c r="H173" i="9"/>
  <c r="F173" i="9"/>
  <c r="J172" i="9"/>
  <c r="H172" i="9"/>
  <c r="F172" i="9"/>
  <c r="J171" i="9"/>
  <c r="H171" i="9"/>
  <c r="F171" i="9"/>
  <c r="J170" i="9"/>
  <c r="H170" i="9"/>
  <c r="F170" i="9"/>
  <c r="J169" i="9"/>
  <c r="H169" i="9"/>
  <c r="F169" i="9"/>
  <c r="J168" i="9"/>
  <c r="H168" i="9"/>
  <c r="F168" i="9"/>
  <c r="J167" i="9"/>
  <c r="H167" i="9"/>
  <c r="F167" i="9"/>
  <c r="J166" i="9"/>
  <c r="H166" i="9"/>
  <c r="F166" i="9"/>
  <c r="J165" i="9"/>
  <c r="H165" i="9"/>
  <c r="F165" i="9"/>
  <c r="J164" i="9"/>
  <c r="H164" i="9"/>
  <c r="F164" i="9"/>
  <c r="J163" i="9"/>
  <c r="H163" i="9"/>
  <c r="F163" i="9"/>
  <c r="J162" i="9"/>
  <c r="H162" i="9"/>
  <c r="F162" i="9"/>
  <c r="J161" i="9"/>
  <c r="H161" i="9"/>
  <c r="F161" i="9"/>
  <c r="J160" i="9"/>
  <c r="H160" i="9"/>
  <c r="F160" i="9"/>
  <c r="J159" i="9"/>
  <c r="H159" i="9"/>
  <c r="F159" i="9"/>
  <c r="J158" i="9"/>
  <c r="H158" i="9"/>
  <c r="F158" i="9"/>
  <c r="J157" i="9"/>
  <c r="H157" i="9"/>
  <c r="F157" i="9"/>
  <c r="J156" i="9"/>
  <c r="H156" i="9"/>
  <c r="F156" i="9"/>
  <c r="J155" i="9"/>
  <c r="H155" i="9"/>
  <c r="F155" i="9"/>
  <c r="J154" i="9"/>
  <c r="H154" i="9"/>
  <c r="F154" i="9"/>
  <c r="J153" i="9"/>
  <c r="H153" i="9"/>
  <c r="F153" i="9"/>
  <c r="J152" i="9"/>
  <c r="H152" i="9"/>
  <c r="F152" i="9"/>
  <c r="J151" i="9"/>
  <c r="H151" i="9"/>
  <c r="F151" i="9"/>
  <c r="J150" i="9"/>
  <c r="H150" i="9"/>
  <c r="F150" i="9"/>
  <c r="J149" i="9"/>
  <c r="H149" i="9"/>
  <c r="F149" i="9"/>
  <c r="J148" i="9"/>
  <c r="H148" i="9"/>
  <c r="F148" i="9"/>
  <c r="J147" i="9"/>
  <c r="H147" i="9"/>
  <c r="F147" i="9"/>
  <c r="J146" i="9"/>
  <c r="H146" i="9"/>
  <c r="F146" i="9"/>
  <c r="J145" i="9"/>
  <c r="H145" i="9"/>
  <c r="F145" i="9"/>
  <c r="J144" i="9"/>
  <c r="H144" i="9"/>
  <c r="F144" i="9"/>
  <c r="J143" i="9"/>
  <c r="H143" i="9"/>
  <c r="F143" i="9"/>
  <c r="J142" i="9"/>
  <c r="H142" i="9"/>
  <c r="F142" i="9"/>
  <c r="J141" i="9"/>
  <c r="H141" i="9"/>
  <c r="F141" i="9"/>
  <c r="J140" i="9"/>
  <c r="H140" i="9"/>
  <c r="F140" i="9"/>
  <c r="J139" i="9"/>
  <c r="H139" i="9"/>
  <c r="F139" i="9"/>
  <c r="J138" i="9"/>
  <c r="H138" i="9"/>
  <c r="F138" i="9"/>
  <c r="J137" i="9"/>
  <c r="H137" i="9"/>
  <c r="F137" i="9"/>
  <c r="J136" i="9"/>
  <c r="H136" i="9"/>
  <c r="F136" i="9"/>
  <c r="J135" i="9"/>
  <c r="H135" i="9"/>
  <c r="F135" i="9"/>
  <c r="J134" i="9"/>
  <c r="H134" i="9"/>
  <c r="F134" i="9"/>
  <c r="J133" i="9"/>
  <c r="H133" i="9"/>
  <c r="F133" i="9"/>
  <c r="J132" i="9"/>
  <c r="H132" i="9"/>
  <c r="F132" i="9"/>
  <c r="J131" i="9"/>
  <c r="H131" i="9"/>
  <c r="F131" i="9"/>
  <c r="J130" i="9"/>
  <c r="H130" i="9"/>
  <c r="F130" i="9"/>
  <c r="J129" i="9"/>
  <c r="H129" i="9"/>
  <c r="F129" i="9"/>
  <c r="J128" i="9"/>
  <c r="H128" i="9"/>
  <c r="F128" i="9"/>
  <c r="J127" i="9"/>
  <c r="H127" i="9"/>
  <c r="F127" i="9"/>
  <c r="J126" i="9"/>
  <c r="H126" i="9"/>
  <c r="F126" i="9"/>
  <c r="J125" i="9"/>
  <c r="H125" i="9"/>
  <c r="F125" i="9"/>
  <c r="J124" i="9"/>
  <c r="H124" i="9"/>
  <c r="F124" i="9"/>
  <c r="J123" i="9"/>
  <c r="H123" i="9"/>
  <c r="F123" i="9"/>
  <c r="J122" i="9"/>
  <c r="H122" i="9"/>
  <c r="F122" i="9"/>
  <c r="J121" i="9"/>
  <c r="H121" i="9"/>
  <c r="F121" i="9"/>
  <c r="J120" i="9"/>
  <c r="H120" i="9"/>
  <c r="F120" i="9"/>
  <c r="J119" i="9"/>
  <c r="H119" i="9"/>
  <c r="F119" i="9"/>
  <c r="J118" i="9"/>
  <c r="H118" i="9"/>
  <c r="F118" i="9"/>
  <c r="J117" i="9"/>
  <c r="H117" i="9"/>
  <c r="F117" i="9"/>
  <c r="J116" i="9"/>
  <c r="H116" i="9"/>
  <c r="F116" i="9"/>
  <c r="J115" i="9"/>
  <c r="H115" i="9"/>
  <c r="F115" i="9"/>
  <c r="J114" i="9"/>
  <c r="H114" i="9"/>
  <c r="F114" i="9"/>
  <c r="J113" i="9"/>
  <c r="H113" i="9"/>
  <c r="F113" i="9"/>
  <c r="J112" i="9"/>
  <c r="H112" i="9"/>
  <c r="F112" i="9"/>
  <c r="J111" i="9"/>
  <c r="H111" i="9"/>
  <c r="F111" i="9"/>
  <c r="J110" i="9"/>
  <c r="H110" i="9"/>
  <c r="F110" i="9"/>
  <c r="J109" i="9"/>
  <c r="H109" i="9"/>
  <c r="F109" i="9"/>
  <c r="J108" i="9"/>
  <c r="H108" i="9"/>
  <c r="F108" i="9"/>
  <c r="J107" i="9"/>
  <c r="H107" i="9"/>
  <c r="F107" i="9"/>
  <c r="J106" i="9"/>
  <c r="H106" i="9"/>
  <c r="F106" i="9"/>
  <c r="J105" i="9"/>
  <c r="H105" i="9"/>
  <c r="F105" i="9"/>
  <c r="J104" i="9"/>
  <c r="H104" i="9"/>
  <c r="F104" i="9"/>
  <c r="J103" i="9"/>
  <c r="H103" i="9"/>
  <c r="F103" i="9"/>
  <c r="J102" i="9"/>
  <c r="H102" i="9"/>
  <c r="F102" i="9"/>
  <c r="J101" i="9"/>
  <c r="H101" i="9"/>
  <c r="F101" i="9"/>
  <c r="J100" i="9"/>
  <c r="H100" i="9"/>
  <c r="F100" i="9"/>
  <c r="J99" i="9"/>
  <c r="H99" i="9"/>
  <c r="F99" i="9"/>
  <c r="J98" i="9"/>
  <c r="H98" i="9"/>
  <c r="F98" i="9"/>
  <c r="J97" i="9"/>
  <c r="H97" i="9"/>
  <c r="F97" i="9"/>
  <c r="J96" i="9"/>
  <c r="H96" i="9"/>
  <c r="F96" i="9"/>
  <c r="J95" i="9"/>
  <c r="H95" i="9"/>
  <c r="F95" i="9"/>
  <c r="J94" i="9"/>
  <c r="H94" i="9"/>
  <c r="F94" i="9"/>
  <c r="J93" i="9"/>
  <c r="H93" i="9"/>
  <c r="F93" i="9"/>
  <c r="J92" i="9"/>
  <c r="H92" i="9"/>
  <c r="F92" i="9"/>
  <c r="J91" i="9"/>
  <c r="H91" i="9"/>
  <c r="F91" i="9"/>
  <c r="J90" i="9"/>
  <c r="H90" i="9"/>
  <c r="F90" i="9"/>
  <c r="J89" i="9"/>
  <c r="H89" i="9"/>
  <c r="F89" i="9"/>
  <c r="J88" i="9"/>
  <c r="H88" i="9"/>
  <c r="F88" i="9"/>
  <c r="J87" i="9"/>
  <c r="H87" i="9"/>
  <c r="F87" i="9"/>
  <c r="J86" i="9"/>
  <c r="H86" i="9"/>
  <c r="F86" i="9"/>
  <c r="J85" i="9"/>
  <c r="H85" i="9"/>
  <c r="F85" i="9"/>
  <c r="J84" i="9"/>
  <c r="H84" i="9"/>
  <c r="F84" i="9"/>
  <c r="J83" i="9"/>
  <c r="H83" i="9"/>
  <c r="F83" i="9"/>
  <c r="J82" i="9"/>
  <c r="H82" i="9"/>
  <c r="F82" i="9"/>
  <c r="J81" i="9"/>
  <c r="H81" i="9"/>
  <c r="F81" i="9"/>
  <c r="J80" i="9"/>
  <c r="H80" i="9"/>
  <c r="F80" i="9"/>
  <c r="J79" i="9"/>
  <c r="H79" i="9"/>
  <c r="F79" i="9"/>
  <c r="J78" i="9"/>
  <c r="H78" i="9"/>
  <c r="F78" i="9"/>
  <c r="J77" i="9"/>
  <c r="H77" i="9"/>
  <c r="F77" i="9"/>
  <c r="J76" i="9"/>
  <c r="H76" i="9"/>
  <c r="F76" i="9"/>
  <c r="J75" i="9"/>
  <c r="H75" i="9"/>
  <c r="F75" i="9"/>
  <c r="J74" i="9"/>
  <c r="H74" i="9"/>
  <c r="F74" i="9"/>
  <c r="J73" i="9"/>
  <c r="H73" i="9"/>
  <c r="F73" i="9"/>
  <c r="J72" i="9"/>
  <c r="H72" i="9"/>
  <c r="F72" i="9"/>
  <c r="J71" i="9"/>
  <c r="H71" i="9"/>
  <c r="F71" i="9"/>
  <c r="J70" i="9"/>
  <c r="H70" i="9"/>
  <c r="F70" i="9"/>
  <c r="J69" i="9"/>
  <c r="H69" i="9"/>
  <c r="F69" i="9"/>
  <c r="J68" i="9"/>
  <c r="H68" i="9"/>
  <c r="F68" i="9"/>
  <c r="J67" i="9"/>
  <c r="H67" i="9"/>
  <c r="F67" i="9"/>
  <c r="J66" i="9"/>
  <c r="H66" i="9"/>
  <c r="F66" i="9"/>
  <c r="J65" i="9"/>
  <c r="H65" i="9"/>
  <c r="F65" i="9"/>
  <c r="J64" i="9"/>
  <c r="H64" i="9"/>
  <c r="F64" i="9"/>
  <c r="J63" i="9"/>
  <c r="H63" i="9"/>
  <c r="F63" i="9"/>
  <c r="J62" i="9"/>
  <c r="H62" i="9"/>
  <c r="F62" i="9"/>
  <c r="J61" i="9"/>
  <c r="H61" i="9"/>
  <c r="F61" i="9"/>
  <c r="J60" i="9"/>
  <c r="H60" i="9"/>
  <c r="F60" i="9"/>
  <c r="J59" i="9"/>
  <c r="H59" i="9"/>
  <c r="F59" i="9"/>
  <c r="J58" i="9"/>
  <c r="H58" i="9"/>
  <c r="F58" i="9"/>
  <c r="J57" i="9"/>
  <c r="H57" i="9"/>
  <c r="F57" i="9"/>
  <c r="J56" i="9"/>
  <c r="H56" i="9"/>
  <c r="F56" i="9"/>
  <c r="J55" i="9"/>
  <c r="H55" i="9"/>
  <c r="F55" i="9"/>
  <c r="J54" i="9"/>
  <c r="H54" i="9"/>
  <c r="F54" i="9"/>
  <c r="J53" i="9"/>
  <c r="H53" i="9"/>
  <c r="F53" i="9"/>
  <c r="J52" i="9"/>
  <c r="H52" i="9"/>
  <c r="F52" i="9"/>
  <c r="J51" i="9"/>
  <c r="H51" i="9"/>
  <c r="F51" i="9"/>
  <c r="J50" i="9"/>
  <c r="H50" i="9"/>
  <c r="F50" i="9"/>
  <c r="J49" i="9"/>
  <c r="H49" i="9"/>
  <c r="F49" i="9"/>
  <c r="J48" i="9"/>
  <c r="H48" i="9"/>
  <c r="F48" i="9"/>
  <c r="J47" i="9"/>
  <c r="H47" i="9"/>
  <c r="F47" i="9"/>
  <c r="J46" i="9"/>
  <c r="H46" i="9"/>
  <c r="F46" i="9"/>
  <c r="J45" i="9"/>
  <c r="H45" i="9"/>
  <c r="F45" i="9"/>
  <c r="J44" i="9"/>
  <c r="H44" i="9"/>
  <c r="F44" i="9"/>
  <c r="J43" i="9"/>
  <c r="H43" i="9"/>
  <c r="F43" i="9"/>
  <c r="J42" i="9"/>
  <c r="H42" i="9"/>
  <c r="F42" i="9"/>
  <c r="J41" i="9"/>
  <c r="H41" i="9"/>
  <c r="F41" i="9"/>
  <c r="J40" i="9"/>
  <c r="H40" i="9"/>
  <c r="F40" i="9"/>
  <c r="J39" i="9"/>
  <c r="H39" i="9"/>
  <c r="F39" i="9"/>
  <c r="J38" i="9"/>
  <c r="H38" i="9"/>
  <c r="F38" i="9"/>
  <c r="J37" i="9"/>
  <c r="H37" i="9"/>
  <c r="F37" i="9"/>
  <c r="J36" i="9"/>
  <c r="H36" i="9"/>
  <c r="F36" i="9"/>
  <c r="J35" i="9"/>
  <c r="H35" i="9"/>
  <c r="F35" i="9"/>
  <c r="J34" i="9"/>
  <c r="H34" i="9"/>
  <c r="F34" i="9"/>
  <c r="J33" i="9"/>
  <c r="H33" i="9"/>
  <c r="F33" i="9"/>
  <c r="J32" i="9"/>
  <c r="H32" i="9"/>
  <c r="F32" i="9"/>
  <c r="J31" i="9"/>
  <c r="H31" i="9"/>
  <c r="F31" i="9"/>
  <c r="J30" i="9"/>
  <c r="H30" i="9"/>
  <c r="F30" i="9"/>
  <c r="J29" i="9"/>
  <c r="H29" i="9"/>
  <c r="F29" i="9"/>
  <c r="J28" i="9"/>
  <c r="H28" i="9"/>
  <c r="F28" i="9"/>
  <c r="J27" i="9"/>
  <c r="H27" i="9"/>
  <c r="F27" i="9"/>
  <c r="J26" i="9"/>
  <c r="H26" i="9"/>
  <c r="F26" i="9"/>
  <c r="J25" i="9"/>
  <c r="H25" i="9"/>
  <c r="F25" i="9"/>
  <c r="J24" i="9"/>
  <c r="H24" i="9"/>
  <c r="F24" i="9"/>
  <c r="J23" i="9"/>
  <c r="H23" i="9"/>
  <c r="F23" i="9"/>
  <c r="J22" i="9"/>
  <c r="H22" i="9"/>
  <c r="F22" i="9"/>
  <c r="J21" i="9"/>
  <c r="H21" i="9"/>
  <c r="F21" i="9"/>
  <c r="J20" i="9"/>
  <c r="H20" i="9"/>
  <c r="F20" i="9"/>
  <c r="J19" i="9"/>
  <c r="H19" i="9"/>
  <c r="F19" i="9"/>
  <c r="J18" i="9"/>
  <c r="H18" i="9"/>
  <c r="F18" i="9"/>
  <c r="J17" i="9"/>
  <c r="H17" i="9"/>
  <c r="F17" i="9"/>
  <c r="J16" i="9"/>
  <c r="H16" i="9"/>
  <c r="F16" i="9"/>
  <c r="J15" i="9"/>
  <c r="H15" i="9"/>
  <c r="F15" i="9"/>
  <c r="J14" i="9"/>
  <c r="H14" i="9"/>
  <c r="F14" i="9"/>
  <c r="J13" i="9"/>
  <c r="H13" i="9"/>
  <c r="F13" i="9"/>
  <c r="J12" i="9"/>
  <c r="H12" i="9"/>
  <c r="F12" i="9"/>
  <c r="J11" i="9"/>
  <c r="H11" i="9"/>
  <c r="F11" i="9"/>
  <c r="J10" i="9"/>
  <c r="H10" i="9"/>
  <c r="F10" i="9"/>
  <c r="J9" i="9"/>
  <c r="H9" i="9"/>
  <c r="F9" i="9"/>
  <c r="J8" i="9"/>
  <c r="H8" i="9"/>
  <c r="F8" i="9"/>
  <c r="J7" i="9"/>
  <c r="H7" i="9"/>
  <c r="F7" i="9"/>
  <c r="J6" i="9"/>
  <c r="H6" i="9"/>
  <c r="F6" i="9"/>
  <c r="J5" i="9"/>
  <c r="H5" i="9"/>
  <c r="F5" i="9"/>
  <c r="J4" i="9"/>
  <c r="H4" i="9"/>
  <c r="F4" i="9"/>
  <c r="J3" i="9"/>
  <c r="H3" i="9"/>
  <c r="F3" i="9"/>
  <c r="H258" i="8"/>
  <c r="F258" i="8"/>
  <c r="D258" i="8"/>
  <c r="H257" i="8"/>
  <c r="F257" i="8"/>
  <c r="D257" i="8"/>
  <c r="H256" i="8"/>
  <c r="F256" i="8"/>
  <c r="D256" i="8"/>
  <c r="H255" i="8"/>
  <c r="F255" i="8"/>
  <c r="D255" i="8"/>
  <c r="H254" i="8"/>
  <c r="F254" i="8"/>
  <c r="D254" i="8"/>
  <c r="H253" i="8"/>
  <c r="F253" i="8"/>
  <c r="D253" i="8"/>
  <c r="H252" i="8"/>
  <c r="F252" i="8"/>
  <c r="D252" i="8"/>
  <c r="H251" i="8"/>
  <c r="F251" i="8"/>
  <c r="D251" i="8"/>
  <c r="H250" i="8"/>
  <c r="F250" i="8"/>
  <c r="D250" i="8"/>
  <c r="H249" i="8"/>
  <c r="F249" i="8"/>
  <c r="D249" i="8"/>
  <c r="H248" i="8"/>
  <c r="F248" i="8"/>
  <c r="D248" i="8"/>
  <c r="H247" i="8"/>
  <c r="F247" i="8"/>
  <c r="D247" i="8"/>
  <c r="H246" i="8"/>
  <c r="F246" i="8"/>
  <c r="D246" i="8"/>
  <c r="H245" i="8"/>
  <c r="F245" i="8"/>
  <c r="D245" i="8"/>
  <c r="H244" i="8"/>
  <c r="F244" i="8"/>
  <c r="D244" i="8"/>
  <c r="H243" i="8"/>
  <c r="F243" i="8"/>
  <c r="D243" i="8"/>
  <c r="H242" i="8"/>
  <c r="F242" i="8"/>
  <c r="D242" i="8"/>
  <c r="H241" i="8"/>
  <c r="F241" i="8"/>
  <c r="D241" i="8"/>
  <c r="H240" i="8"/>
  <c r="F240" i="8"/>
  <c r="D240" i="8"/>
  <c r="H239" i="8"/>
  <c r="F239" i="8"/>
  <c r="D239" i="8"/>
  <c r="H238" i="8"/>
  <c r="F238" i="8"/>
  <c r="D238" i="8"/>
  <c r="H237" i="8"/>
  <c r="F237" i="8"/>
  <c r="D237" i="8"/>
  <c r="H236" i="8"/>
  <c r="F236" i="8"/>
  <c r="D236" i="8"/>
  <c r="H235" i="8"/>
  <c r="F235" i="8"/>
  <c r="D235" i="8"/>
  <c r="H234" i="8"/>
  <c r="F234" i="8"/>
  <c r="D234" i="8"/>
  <c r="H233" i="8"/>
  <c r="F233" i="8"/>
  <c r="D233" i="8"/>
  <c r="H232" i="8"/>
  <c r="F232" i="8"/>
  <c r="D232" i="8"/>
  <c r="H231" i="8"/>
  <c r="F231" i="8"/>
  <c r="D231" i="8"/>
  <c r="H230" i="8"/>
  <c r="F230" i="8"/>
  <c r="D230" i="8"/>
  <c r="H229" i="8"/>
  <c r="F229" i="8"/>
  <c r="D229" i="8"/>
  <c r="H228" i="8"/>
  <c r="F228" i="8"/>
  <c r="D228" i="8"/>
  <c r="H227" i="8"/>
  <c r="F227" i="8"/>
  <c r="D227" i="8"/>
  <c r="H226" i="8"/>
  <c r="F226" i="8"/>
  <c r="D226" i="8"/>
  <c r="H225" i="8"/>
  <c r="F225" i="8"/>
  <c r="D225" i="8"/>
  <c r="H224" i="8"/>
  <c r="F224" i="8"/>
  <c r="D224" i="8"/>
  <c r="H223" i="8"/>
  <c r="F223" i="8"/>
  <c r="D223" i="8"/>
  <c r="H222" i="8"/>
  <c r="F222" i="8"/>
  <c r="D222" i="8"/>
  <c r="H221" i="8"/>
  <c r="F221" i="8"/>
  <c r="D221" i="8"/>
  <c r="H220" i="8"/>
  <c r="F220" i="8"/>
  <c r="D220" i="8"/>
  <c r="H219" i="8"/>
  <c r="F219" i="8"/>
  <c r="D219" i="8"/>
  <c r="H218" i="8"/>
  <c r="F218" i="8"/>
  <c r="D218" i="8"/>
  <c r="H217" i="8"/>
  <c r="F217" i="8"/>
  <c r="D217" i="8"/>
  <c r="H216" i="8"/>
  <c r="F216" i="8"/>
  <c r="D216" i="8"/>
  <c r="H215" i="8"/>
  <c r="F215" i="8"/>
  <c r="D215" i="8"/>
  <c r="H214" i="8"/>
  <c r="F214" i="8"/>
  <c r="D214" i="8"/>
  <c r="H213" i="8"/>
  <c r="F213" i="8"/>
  <c r="D213" i="8"/>
  <c r="H212" i="8"/>
  <c r="F212" i="8"/>
  <c r="D212" i="8"/>
  <c r="H211" i="8"/>
  <c r="F211" i="8"/>
  <c r="D211" i="8"/>
  <c r="H210" i="8"/>
  <c r="F210" i="8"/>
  <c r="D210" i="8"/>
  <c r="H209" i="8"/>
  <c r="F209" i="8"/>
  <c r="D209" i="8"/>
  <c r="H208" i="8"/>
  <c r="F208" i="8"/>
  <c r="D208" i="8"/>
  <c r="H207" i="8"/>
  <c r="F207" i="8"/>
  <c r="D207" i="8"/>
  <c r="H206" i="8"/>
  <c r="F206" i="8"/>
  <c r="D206" i="8"/>
  <c r="H205" i="8"/>
  <c r="F205" i="8"/>
  <c r="D205" i="8"/>
  <c r="H204" i="8"/>
  <c r="F204" i="8"/>
  <c r="D204" i="8"/>
  <c r="H203" i="8"/>
  <c r="F203" i="8"/>
  <c r="D203" i="8"/>
  <c r="H202" i="8"/>
  <c r="F202" i="8"/>
  <c r="D202" i="8"/>
  <c r="H201" i="8"/>
  <c r="F201" i="8"/>
  <c r="D201" i="8"/>
  <c r="H200" i="8"/>
  <c r="F200" i="8"/>
  <c r="D200" i="8"/>
  <c r="H199" i="8"/>
  <c r="F199" i="8"/>
  <c r="D199" i="8"/>
  <c r="H198" i="8"/>
  <c r="F198" i="8"/>
  <c r="D198" i="8"/>
  <c r="H197" i="8"/>
  <c r="F197" i="8"/>
  <c r="D197" i="8"/>
  <c r="H196" i="8"/>
  <c r="F196" i="8"/>
  <c r="D196" i="8"/>
  <c r="H195" i="8"/>
  <c r="F195" i="8"/>
  <c r="D195" i="8"/>
  <c r="H194" i="8"/>
  <c r="F194" i="8"/>
  <c r="D194" i="8"/>
  <c r="H193" i="8"/>
  <c r="F193" i="8"/>
  <c r="D193" i="8"/>
  <c r="H192" i="8"/>
  <c r="F192" i="8"/>
  <c r="D192" i="8"/>
  <c r="H191" i="8"/>
  <c r="F191" i="8"/>
  <c r="D191" i="8"/>
  <c r="H190" i="8"/>
  <c r="F190" i="8"/>
  <c r="D190" i="8"/>
  <c r="H189" i="8"/>
  <c r="F189" i="8"/>
  <c r="D189" i="8"/>
  <c r="H188" i="8"/>
  <c r="F188" i="8"/>
  <c r="D188" i="8"/>
  <c r="H187" i="8"/>
  <c r="F187" i="8"/>
  <c r="D187" i="8"/>
  <c r="H186" i="8"/>
  <c r="F186" i="8"/>
  <c r="D186" i="8"/>
  <c r="H185" i="8"/>
  <c r="F185" i="8"/>
  <c r="D185" i="8"/>
  <c r="H184" i="8"/>
  <c r="F184" i="8"/>
  <c r="D184" i="8"/>
  <c r="H183" i="8"/>
  <c r="F183" i="8"/>
  <c r="D183" i="8"/>
  <c r="H182" i="8"/>
  <c r="F182" i="8"/>
  <c r="D182" i="8"/>
  <c r="H181" i="8"/>
  <c r="F181" i="8"/>
  <c r="D181" i="8"/>
  <c r="H180" i="8"/>
  <c r="F180" i="8"/>
  <c r="D180" i="8"/>
  <c r="H179" i="8"/>
  <c r="F179" i="8"/>
  <c r="D179" i="8"/>
  <c r="H178" i="8"/>
  <c r="F178" i="8"/>
  <c r="D178" i="8"/>
  <c r="H177" i="8"/>
  <c r="F177" i="8"/>
  <c r="D177" i="8"/>
  <c r="H176" i="8"/>
  <c r="F176" i="8"/>
  <c r="D176" i="8"/>
  <c r="H175" i="8"/>
  <c r="F175" i="8"/>
  <c r="D175" i="8"/>
  <c r="H174" i="8"/>
  <c r="F174" i="8"/>
  <c r="D174" i="8"/>
  <c r="H173" i="8"/>
  <c r="F173" i="8"/>
  <c r="D173" i="8"/>
  <c r="H172" i="8"/>
  <c r="F172" i="8"/>
  <c r="D172" i="8"/>
  <c r="H171" i="8"/>
  <c r="F171" i="8"/>
  <c r="D171" i="8"/>
  <c r="H170" i="8"/>
  <c r="F170" i="8"/>
  <c r="D170" i="8"/>
  <c r="H169" i="8"/>
  <c r="F169" i="8"/>
  <c r="D169" i="8"/>
  <c r="H168" i="8"/>
  <c r="F168" i="8"/>
  <c r="D168" i="8"/>
  <c r="H167" i="8"/>
  <c r="F167" i="8"/>
  <c r="D167" i="8"/>
  <c r="H166" i="8"/>
  <c r="F166" i="8"/>
  <c r="D166" i="8"/>
  <c r="H165" i="8"/>
  <c r="F165" i="8"/>
  <c r="D165" i="8"/>
  <c r="H164" i="8"/>
  <c r="F164" i="8"/>
  <c r="D164" i="8"/>
  <c r="H163" i="8"/>
  <c r="F163" i="8"/>
  <c r="D163" i="8"/>
  <c r="H162" i="8"/>
  <c r="F162" i="8"/>
  <c r="D162" i="8"/>
  <c r="H161" i="8"/>
  <c r="F161" i="8"/>
  <c r="D161" i="8"/>
  <c r="H160" i="8"/>
  <c r="F160" i="8"/>
  <c r="D160" i="8"/>
  <c r="H159" i="8"/>
  <c r="F159" i="8"/>
  <c r="D159" i="8"/>
  <c r="H158" i="8"/>
  <c r="F158" i="8"/>
  <c r="D158" i="8"/>
  <c r="H157" i="8"/>
  <c r="F157" i="8"/>
  <c r="D157" i="8"/>
  <c r="H156" i="8"/>
  <c r="F156" i="8"/>
  <c r="D156" i="8"/>
  <c r="H155" i="8"/>
  <c r="F155" i="8"/>
  <c r="D155" i="8"/>
  <c r="H154" i="8"/>
  <c r="F154" i="8"/>
  <c r="D154" i="8"/>
  <c r="H153" i="8"/>
  <c r="F153" i="8"/>
  <c r="D153" i="8"/>
  <c r="H152" i="8"/>
  <c r="F152" i="8"/>
  <c r="D152" i="8"/>
  <c r="H151" i="8"/>
  <c r="F151" i="8"/>
  <c r="D151" i="8"/>
  <c r="H150" i="8"/>
  <c r="F150" i="8"/>
  <c r="D150" i="8"/>
  <c r="H149" i="8"/>
  <c r="F149" i="8"/>
  <c r="D149" i="8"/>
  <c r="H148" i="8"/>
  <c r="F148" i="8"/>
  <c r="D148" i="8"/>
  <c r="H147" i="8"/>
  <c r="F147" i="8"/>
  <c r="D147" i="8"/>
  <c r="H146" i="8"/>
  <c r="F146" i="8"/>
  <c r="D146" i="8"/>
  <c r="H145" i="8"/>
  <c r="F145" i="8"/>
  <c r="D145" i="8"/>
  <c r="H144" i="8"/>
  <c r="F144" i="8"/>
  <c r="D144" i="8"/>
  <c r="H143" i="8"/>
  <c r="F143" i="8"/>
  <c r="D143" i="8"/>
  <c r="H142" i="8"/>
  <c r="F142" i="8"/>
  <c r="D142" i="8"/>
  <c r="H141" i="8"/>
  <c r="F141" i="8"/>
  <c r="D141" i="8"/>
  <c r="H140" i="8"/>
  <c r="F140" i="8"/>
  <c r="D140" i="8"/>
  <c r="H139" i="8"/>
  <c r="F139" i="8"/>
  <c r="D139" i="8"/>
  <c r="H138" i="8"/>
  <c r="F138" i="8"/>
  <c r="D138" i="8"/>
  <c r="H137" i="8"/>
  <c r="F137" i="8"/>
  <c r="D137" i="8"/>
  <c r="H136" i="8"/>
  <c r="F136" i="8"/>
  <c r="D136" i="8"/>
  <c r="H135" i="8"/>
  <c r="F135" i="8"/>
  <c r="D135" i="8"/>
  <c r="H134" i="8"/>
  <c r="F134" i="8"/>
  <c r="D134" i="8"/>
  <c r="H133" i="8"/>
  <c r="F133" i="8"/>
  <c r="D133" i="8"/>
  <c r="H132" i="8"/>
  <c r="F132" i="8"/>
  <c r="D132" i="8"/>
  <c r="H131" i="8"/>
  <c r="F131" i="8"/>
  <c r="D131" i="8"/>
  <c r="H130" i="8"/>
  <c r="F130" i="8"/>
  <c r="D130" i="8"/>
  <c r="H129" i="8"/>
  <c r="F129" i="8"/>
  <c r="D129" i="8"/>
  <c r="H128" i="8"/>
  <c r="F128" i="8"/>
  <c r="D128" i="8"/>
  <c r="H127" i="8"/>
  <c r="F127" i="8"/>
  <c r="D127" i="8"/>
  <c r="H126" i="8"/>
  <c r="F126" i="8"/>
  <c r="D126" i="8"/>
  <c r="H125" i="8"/>
  <c r="F125" i="8"/>
  <c r="D125" i="8"/>
  <c r="H124" i="8"/>
  <c r="F124" i="8"/>
  <c r="D124" i="8"/>
  <c r="H123" i="8"/>
  <c r="F123" i="8"/>
  <c r="D123" i="8"/>
  <c r="H122" i="8"/>
  <c r="F122" i="8"/>
  <c r="D122" i="8"/>
  <c r="H121" i="8"/>
  <c r="F121" i="8"/>
  <c r="D121" i="8"/>
  <c r="H120" i="8"/>
  <c r="F120" i="8"/>
  <c r="D120" i="8"/>
  <c r="H119" i="8"/>
  <c r="F119" i="8"/>
  <c r="D119" i="8"/>
  <c r="H118" i="8"/>
  <c r="F118" i="8"/>
  <c r="D118" i="8"/>
  <c r="H117" i="8"/>
  <c r="F117" i="8"/>
  <c r="D117" i="8"/>
  <c r="H116" i="8"/>
  <c r="F116" i="8"/>
  <c r="D116" i="8"/>
  <c r="H115" i="8"/>
  <c r="F115" i="8"/>
  <c r="D115" i="8"/>
  <c r="H114" i="8"/>
  <c r="F114" i="8"/>
  <c r="D114" i="8"/>
  <c r="H113" i="8"/>
  <c r="F113" i="8"/>
  <c r="D113" i="8"/>
  <c r="H112" i="8"/>
  <c r="F112" i="8"/>
  <c r="D112" i="8"/>
  <c r="H111" i="8"/>
  <c r="F111" i="8"/>
  <c r="D111" i="8"/>
  <c r="H110" i="8"/>
  <c r="F110" i="8"/>
  <c r="D110" i="8"/>
  <c r="H109" i="8"/>
  <c r="F109" i="8"/>
  <c r="D109" i="8"/>
  <c r="H108" i="8"/>
  <c r="F108" i="8"/>
  <c r="D108" i="8"/>
  <c r="H107" i="8"/>
  <c r="F107" i="8"/>
  <c r="D107" i="8"/>
  <c r="H106" i="8"/>
  <c r="F106" i="8"/>
  <c r="D106" i="8"/>
  <c r="H105" i="8"/>
  <c r="F105" i="8"/>
  <c r="D105" i="8"/>
  <c r="H104" i="8"/>
  <c r="F104" i="8"/>
  <c r="D104" i="8"/>
  <c r="H103" i="8"/>
  <c r="F103" i="8"/>
  <c r="D103" i="8"/>
  <c r="H102" i="8"/>
  <c r="F102" i="8"/>
  <c r="D102" i="8"/>
  <c r="H101" i="8"/>
  <c r="F101" i="8"/>
  <c r="D101" i="8"/>
  <c r="H100" i="8"/>
  <c r="F100" i="8"/>
  <c r="D100" i="8"/>
  <c r="H99" i="8"/>
  <c r="F99" i="8"/>
  <c r="D99" i="8"/>
  <c r="H98" i="8"/>
  <c r="F98" i="8"/>
  <c r="D98" i="8"/>
  <c r="H97" i="8"/>
  <c r="F97" i="8"/>
  <c r="D97" i="8"/>
  <c r="H96" i="8"/>
  <c r="F96" i="8"/>
  <c r="D96" i="8"/>
  <c r="H95" i="8"/>
  <c r="F95" i="8"/>
  <c r="D95" i="8"/>
  <c r="H94" i="8"/>
  <c r="F94" i="8"/>
  <c r="D94" i="8"/>
  <c r="H93" i="8"/>
  <c r="F93" i="8"/>
  <c r="D93" i="8"/>
  <c r="H92" i="8"/>
  <c r="F92" i="8"/>
  <c r="D92" i="8"/>
  <c r="H91" i="8"/>
  <c r="F91" i="8"/>
  <c r="D91" i="8"/>
  <c r="H90" i="8"/>
  <c r="F90" i="8"/>
  <c r="D90" i="8"/>
  <c r="H89" i="8"/>
  <c r="F89" i="8"/>
  <c r="D89" i="8"/>
  <c r="H88" i="8"/>
  <c r="F88" i="8"/>
  <c r="D88" i="8"/>
  <c r="H87" i="8"/>
  <c r="F87" i="8"/>
  <c r="D87" i="8"/>
  <c r="H86" i="8"/>
  <c r="F86" i="8"/>
  <c r="D86" i="8"/>
  <c r="H85" i="8"/>
  <c r="F85" i="8"/>
  <c r="D85" i="8"/>
  <c r="H84" i="8"/>
  <c r="F84" i="8"/>
  <c r="D84" i="8"/>
  <c r="H83" i="8"/>
  <c r="F83" i="8"/>
  <c r="D83" i="8"/>
  <c r="H82" i="8"/>
  <c r="F82" i="8"/>
  <c r="D82" i="8"/>
  <c r="H81" i="8"/>
  <c r="F81" i="8"/>
  <c r="D81" i="8"/>
  <c r="H80" i="8"/>
  <c r="F80" i="8"/>
  <c r="D80" i="8"/>
  <c r="H79" i="8"/>
  <c r="F79" i="8"/>
  <c r="D79" i="8"/>
  <c r="H78" i="8"/>
  <c r="F78" i="8"/>
  <c r="D78" i="8"/>
  <c r="H77" i="8"/>
  <c r="F77" i="8"/>
  <c r="D77" i="8"/>
  <c r="H76" i="8"/>
  <c r="F76" i="8"/>
  <c r="D76" i="8"/>
  <c r="H75" i="8"/>
  <c r="F75" i="8"/>
  <c r="D75" i="8"/>
  <c r="H74" i="8"/>
  <c r="F74" i="8"/>
  <c r="D74" i="8"/>
  <c r="H73" i="8"/>
  <c r="F73" i="8"/>
  <c r="D73" i="8"/>
  <c r="H72" i="8"/>
  <c r="F72" i="8"/>
  <c r="D72" i="8"/>
  <c r="H71" i="8"/>
  <c r="F71" i="8"/>
  <c r="D71" i="8"/>
  <c r="H70" i="8"/>
  <c r="F70" i="8"/>
  <c r="D70" i="8"/>
  <c r="H69" i="8"/>
  <c r="F69" i="8"/>
  <c r="D69" i="8"/>
  <c r="H68" i="8"/>
  <c r="F68" i="8"/>
  <c r="D68" i="8"/>
  <c r="H67" i="8"/>
  <c r="F67" i="8"/>
  <c r="D67" i="8"/>
  <c r="H66" i="8"/>
  <c r="F66" i="8"/>
  <c r="D66" i="8"/>
  <c r="H65" i="8"/>
  <c r="F65" i="8"/>
  <c r="D65" i="8"/>
  <c r="H64" i="8"/>
  <c r="F64" i="8"/>
  <c r="D64" i="8"/>
  <c r="H63" i="8"/>
  <c r="F63" i="8"/>
  <c r="D63" i="8"/>
  <c r="H62" i="8"/>
  <c r="F62" i="8"/>
  <c r="D62" i="8"/>
  <c r="H61" i="8"/>
  <c r="F61" i="8"/>
  <c r="D61" i="8"/>
  <c r="H60" i="8"/>
  <c r="F60" i="8"/>
  <c r="D60" i="8"/>
  <c r="H59" i="8"/>
  <c r="F59" i="8"/>
  <c r="D59" i="8"/>
  <c r="H58" i="8"/>
  <c r="F58" i="8"/>
  <c r="D58" i="8"/>
  <c r="H57" i="8"/>
  <c r="F57" i="8"/>
  <c r="D57" i="8"/>
  <c r="H56" i="8"/>
  <c r="F56" i="8"/>
  <c r="D56" i="8"/>
  <c r="H55" i="8"/>
  <c r="F55" i="8"/>
  <c r="D55" i="8"/>
  <c r="H54" i="8"/>
  <c r="F54" i="8"/>
  <c r="D54" i="8"/>
  <c r="H53" i="8"/>
  <c r="F53" i="8"/>
  <c r="D53" i="8"/>
  <c r="H52" i="8"/>
  <c r="F52" i="8"/>
  <c r="D52" i="8"/>
  <c r="H51" i="8"/>
  <c r="F51" i="8"/>
  <c r="D51" i="8"/>
  <c r="H50" i="8"/>
  <c r="F50" i="8"/>
  <c r="D50" i="8"/>
  <c r="H49" i="8"/>
  <c r="F49" i="8"/>
  <c r="D49" i="8"/>
  <c r="H48" i="8"/>
  <c r="F48" i="8"/>
  <c r="D48" i="8"/>
  <c r="H47" i="8"/>
  <c r="F47" i="8"/>
  <c r="D47" i="8"/>
  <c r="H46" i="8"/>
  <c r="F46" i="8"/>
  <c r="D46" i="8"/>
  <c r="H45" i="8"/>
  <c r="F45" i="8"/>
  <c r="D45" i="8"/>
  <c r="H44" i="8"/>
  <c r="F44" i="8"/>
  <c r="D44" i="8"/>
  <c r="H43" i="8"/>
  <c r="F43" i="8"/>
  <c r="D43" i="8"/>
  <c r="H42" i="8"/>
  <c r="F42" i="8"/>
  <c r="D42" i="8"/>
  <c r="H41" i="8"/>
  <c r="F41" i="8"/>
  <c r="D41" i="8"/>
  <c r="H40" i="8"/>
  <c r="F40" i="8"/>
  <c r="D40" i="8"/>
  <c r="H39" i="8"/>
  <c r="F39" i="8"/>
  <c r="D39" i="8"/>
  <c r="H38" i="8"/>
  <c r="F38" i="8"/>
  <c r="D38" i="8"/>
  <c r="H37" i="8"/>
  <c r="F37" i="8"/>
  <c r="D37" i="8"/>
  <c r="H36" i="8"/>
  <c r="F36" i="8"/>
  <c r="D36" i="8"/>
  <c r="H35" i="8"/>
  <c r="F35" i="8"/>
  <c r="D35" i="8"/>
  <c r="H34" i="8"/>
  <c r="F34" i="8"/>
  <c r="D34" i="8"/>
  <c r="H33" i="8"/>
  <c r="F33" i="8"/>
  <c r="D33" i="8"/>
  <c r="H32" i="8"/>
  <c r="F32" i="8"/>
  <c r="D32" i="8"/>
  <c r="H31" i="8"/>
  <c r="F31" i="8"/>
  <c r="D31" i="8"/>
  <c r="H30" i="8"/>
  <c r="F30" i="8"/>
  <c r="D30" i="8"/>
  <c r="H29" i="8"/>
  <c r="F29" i="8"/>
  <c r="D29" i="8"/>
  <c r="H28" i="8"/>
  <c r="F28" i="8"/>
  <c r="D28" i="8"/>
  <c r="H27" i="8"/>
  <c r="F27" i="8"/>
  <c r="D27" i="8"/>
  <c r="H26" i="8"/>
  <c r="F26" i="8"/>
  <c r="D26" i="8"/>
  <c r="H25" i="8"/>
  <c r="F25" i="8"/>
  <c r="D25" i="8"/>
  <c r="H24" i="8"/>
  <c r="F24" i="8"/>
  <c r="D24" i="8"/>
  <c r="H23" i="8"/>
  <c r="F23" i="8"/>
  <c r="D23" i="8"/>
  <c r="H22" i="8"/>
  <c r="F22" i="8"/>
  <c r="D22" i="8"/>
  <c r="H21" i="8"/>
  <c r="F21" i="8"/>
  <c r="D21" i="8"/>
  <c r="H20" i="8"/>
  <c r="F20" i="8"/>
  <c r="D20" i="8"/>
  <c r="H19" i="8"/>
  <c r="F19" i="8"/>
  <c r="D19" i="8"/>
  <c r="H18" i="8"/>
  <c r="F18" i="8"/>
  <c r="D18" i="8"/>
  <c r="H17" i="8"/>
  <c r="F17" i="8"/>
  <c r="D17" i="8"/>
  <c r="H16" i="8"/>
  <c r="F16" i="8"/>
  <c r="D16" i="8"/>
  <c r="H15" i="8"/>
  <c r="F15" i="8"/>
  <c r="D15" i="8"/>
  <c r="H14" i="8"/>
  <c r="F14" i="8"/>
  <c r="D14" i="8"/>
  <c r="H13" i="8"/>
  <c r="F13" i="8"/>
  <c r="D13" i="8"/>
  <c r="H12" i="8"/>
  <c r="F12" i="8"/>
  <c r="D12" i="8"/>
  <c r="H11" i="8"/>
  <c r="F11" i="8"/>
  <c r="D11" i="8"/>
  <c r="H10" i="8"/>
  <c r="F10" i="8"/>
  <c r="D10" i="8"/>
  <c r="H9" i="8"/>
  <c r="F9" i="8"/>
  <c r="D9" i="8"/>
  <c r="H8" i="8"/>
  <c r="F8" i="8"/>
  <c r="D8" i="8"/>
  <c r="H7" i="8"/>
  <c r="F7" i="8"/>
  <c r="D7" i="8"/>
  <c r="H6" i="8"/>
  <c r="F6" i="8"/>
  <c r="D6" i="8"/>
  <c r="H5" i="8"/>
  <c r="F5" i="8"/>
  <c r="D5" i="8"/>
  <c r="H4" i="8"/>
  <c r="F4" i="8"/>
  <c r="D4" i="8"/>
  <c r="H3" i="8"/>
  <c r="F3" i="8"/>
  <c r="D3" i="8"/>
  <c r="D258" i="9"/>
  <c r="B258" i="9"/>
  <c r="D257" i="9"/>
  <c r="B257" i="9"/>
  <c r="D256" i="9"/>
  <c r="B256" i="9"/>
  <c r="D255" i="9"/>
  <c r="B255" i="9"/>
  <c r="D254" i="9"/>
  <c r="B254" i="9"/>
  <c r="D253" i="9"/>
  <c r="B253" i="9"/>
  <c r="D252" i="9"/>
  <c r="B252" i="9"/>
  <c r="D251" i="9"/>
  <c r="B251" i="9"/>
  <c r="D250" i="9"/>
  <c r="B250" i="9"/>
  <c r="D249" i="9"/>
  <c r="B249" i="9"/>
  <c r="D248" i="9"/>
  <c r="B248" i="9"/>
  <c r="D247" i="9"/>
  <c r="B247" i="9"/>
  <c r="D246" i="9"/>
  <c r="B246" i="9"/>
  <c r="D245" i="9"/>
  <c r="B245" i="9"/>
  <c r="D244" i="9"/>
  <c r="B244" i="9"/>
  <c r="D243" i="9"/>
  <c r="B243" i="9"/>
  <c r="D242" i="9"/>
  <c r="B242" i="9"/>
  <c r="D241" i="9"/>
  <c r="B241" i="9"/>
  <c r="D240" i="9"/>
  <c r="B240" i="9"/>
  <c r="D239" i="9"/>
  <c r="B239" i="9"/>
  <c r="D238" i="9"/>
  <c r="B238" i="9"/>
  <c r="D237" i="9"/>
  <c r="B237" i="9"/>
  <c r="D236" i="9"/>
  <c r="B236" i="9"/>
  <c r="D235" i="9"/>
  <c r="B235" i="9"/>
  <c r="D234" i="9"/>
  <c r="B234" i="9"/>
  <c r="D233" i="9"/>
  <c r="B233" i="9"/>
  <c r="D232" i="9"/>
  <c r="B232" i="9"/>
  <c r="D231" i="9"/>
  <c r="B231" i="9"/>
  <c r="D230" i="9"/>
  <c r="B230" i="9"/>
  <c r="D229" i="9"/>
  <c r="B229" i="9"/>
  <c r="D228" i="9"/>
  <c r="B228" i="9"/>
  <c r="D227" i="9"/>
  <c r="B227" i="9"/>
  <c r="D226" i="9"/>
  <c r="B226" i="9"/>
  <c r="D225" i="9"/>
  <c r="B225" i="9"/>
  <c r="D224" i="9"/>
  <c r="B224" i="9"/>
  <c r="D223" i="9"/>
  <c r="B223" i="9"/>
  <c r="D222" i="9"/>
  <c r="B222" i="9"/>
  <c r="D221" i="9"/>
  <c r="B221" i="9"/>
  <c r="D220" i="9"/>
  <c r="B220" i="9"/>
  <c r="D219" i="9"/>
  <c r="B219" i="9"/>
  <c r="D218" i="9"/>
  <c r="B218" i="9"/>
  <c r="D217" i="9"/>
  <c r="B217" i="9"/>
  <c r="D216" i="9"/>
  <c r="B216" i="9"/>
  <c r="D215" i="9"/>
  <c r="B215" i="9"/>
  <c r="D214" i="9"/>
  <c r="B214" i="9"/>
  <c r="D213" i="9"/>
  <c r="B213" i="9"/>
  <c r="D212" i="9"/>
  <c r="B212" i="9"/>
  <c r="D211" i="9"/>
  <c r="B211" i="9"/>
  <c r="D210" i="9"/>
  <c r="B210" i="9"/>
  <c r="D209" i="9"/>
  <c r="B209" i="9"/>
  <c r="D208" i="9"/>
  <c r="B208" i="9"/>
  <c r="D207" i="9"/>
  <c r="B207" i="9"/>
  <c r="D206" i="9"/>
  <c r="B206" i="9"/>
  <c r="D205" i="9"/>
  <c r="B205" i="9"/>
  <c r="D204" i="9"/>
  <c r="B204" i="9"/>
  <c r="D203" i="9"/>
  <c r="B203" i="9"/>
  <c r="D202" i="9"/>
  <c r="B202" i="9"/>
  <c r="D201" i="9"/>
  <c r="B201" i="9"/>
  <c r="D200" i="9"/>
  <c r="B200" i="9"/>
  <c r="D199" i="9"/>
  <c r="B199" i="9"/>
  <c r="D198" i="9"/>
  <c r="B198" i="9"/>
  <c r="D197" i="9"/>
  <c r="B197" i="9"/>
  <c r="D196" i="9"/>
  <c r="B196" i="9"/>
  <c r="D195" i="9"/>
  <c r="B195" i="9"/>
  <c r="D194" i="9"/>
  <c r="B194" i="9"/>
  <c r="D193" i="9"/>
  <c r="B193" i="9"/>
  <c r="D192" i="9"/>
  <c r="B192" i="9"/>
  <c r="D191" i="9"/>
  <c r="B191" i="9"/>
  <c r="D190" i="9"/>
  <c r="B190" i="9"/>
  <c r="D189" i="9"/>
  <c r="B189" i="9"/>
  <c r="D188" i="9"/>
  <c r="B188" i="9"/>
  <c r="D187" i="9"/>
  <c r="B187" i="9"/>
  <c r="D186" i="9"/>
  <c r="B186" i="9"/>
  <c r="D185" i="9"/>
  <c r="B185" i="9"/>
  <c r="D184" i="9"/>
  <c r="B184" i="9"/>
  <c r="D183" i="9"/>
  <c r="B183" i="9"/>
  <c r="D182" i="9"/>
  <c r="B182" i="9"/>
  <c r="D181" i="9"/>
  <c r="B181" i="9"/>
  <c r="D180" i="9"/>
  <c r="B180" i="9"/>
  <c r="D179" i="9"/>
  <c r="B179" i="9"/>
  <c r="D178" i="9"/>
  <c r="B178" i="9"/>
  <c r="D177" i="9"/>
  <c r="B177" i="9"/>
  <c r="D176" i="9"/>
  <c r="B176" i="9"/>
  <c r="D175" i="9"/>
  <c r="B175" i="9"/>
  <c r="D174" i="9"/>
  <c r="B174" i="9"/>
  <c r="D173" i="9"/>
  <c r="B173" i="9"/>
  <c r="D172" i="9"/>
  <c r="B172" i="9"/>
  <c r="D171" i="9"/>
  <c r="B171" i="9"/>
  <c r="D170" i="9"/>
  <c r="B170" i="9"/>
  <c r="D169" i="9"/>
  <c r="B169" i="9"/>
  <c r="D168" i="9"/>
  <c r="B168" i="9"/>
  <c r="D167" i="9"/>
  <c r="B167" i="9"/>
  <c r="D166" i="9"/>
  <c r="B166" i="9"/>
  <c r="D165" i="9"/>
  <c r="B165" i="9"/>
  <c r="D164" i="9"/>
  <c r="B164" i="9"/>
  <c r="D163" i="9"/>
  <c r="B163" i="9"/>
  <c r="D162" i="9"/>
  <c r="B162" i="9"/>
  <c r="D161" i="9"/>
  <c r="B161" i="9"/>
  <c r="D160" i="9"/>
  <c r="B160" i="9"/>
  <c r="D159" i="9"/>
  <c r="B159" i="9"/>
  <c r="D158" i="9"/>
  <c r="B158" i="9"/>
  <c r="D157" i="9"/>
  <c r="B157" i="9"/>
  <c r="D156" i="9"/>
  <c r="B156" i="9"/>
  <c r="D155" i="9"/>
  <c r="B155" i="9"/>
  <c r="D154" i="9"/>
  <c r="B154" i="9"/>
  <c r="D153" i="9"/>
  <c r="B153" i="9"/>
  <c r="D152" i="9"/>
  <c r="B152" i="9"/>
  <c r="D151" i="9"/>
  <c r="B151" i="9"/>
  <c r="D150" i="9"/>
  <c r="B150" i="9"/>
  <c r="D149" i="9"/>
  <c r="B149" i="9"/>
  <c r="D148" i="9"/>
  <c r="B148" i="9"/>
  <c r="D147" i="9"/>
  <c r="B147" i="9"/>
  <c r="D146" i="9"/>
  <c r="B146" i="9"/>
  <c r="D145" i="9"/>
  <c r="B145" i="9"/>
  <c r="D144" i="9"/>
  <c r="B144" i="9"/>
  <c r="D143" i="9"/>
  <c r="B143" i="9"/>
  <c r="D142" i="9"/>
  <c r="B142" i="9"/>
  <c r="D141" i="9"/>
  <c r="B141" i="9"/>
  <c r="D140" i="9"/>
  <c r="B140" i="9"/>
  <c r="D139" i="9"/>
  <c r="B139" i="9"/>
  <c r="D138" i="9"/>
  <c r="B138" i="9"/>
  <c r="D137" i="9"/>
  <c r="B137" i="9"/>
  <c r="D136" i="9"/>
  <c r="B136" i="9"/>
  <c r="D135" i="9"/>
  <c r="B135" i="9"/>
  <c r="D134" i="9"/>
  <c r="B134" i="9"/>
  <c r="D133" i="9"/>
  <c r="B133" i="9"/>
  <c r="D132" i="9"/>
  <c r="B132" i="9"/>
  <c r="D131" i="9"/>
  <c r="B131" i="9"/>
  <c r="D130" i="9"/>
  <c r="B130" i="9"/>
  <c r="D129" i="9"/>
  <c r="B129" i="9"/>
  <c r="D128" i="9"/>
  <c r="B128" i="9"/>
  <c r="D127" i="9"/>
  <c r="B127" i="9"/>
  <c r="D126" i="9"/>
  <c r="B126" i="9"/>
  <c r="D125" i="9"/>
  <c r="B125" i="9"/>
  <c r="D124" i="9"/>
  <c r="B124" i="9"/>
  <c r="D123" i="9"/>
  <c r="B123" i="9"/>
  <c r="D122" i="9"/>
  <c r="B122" i="9"/>
  <c r="D121" i="9"/>
  <c r="B121" i="9"/>
  <c r="D120" i="9"/>
  <c r="B120" i="9"/>
  <c r="D119" i="9"/>
  <c r="B119" i="9"/>
  <c r="D118" i="9"/>
  <c r="B118" i="9"/>
  <c r="D117" i="9"/>
  <c r="B117" i="9"/>
  <c r="D116" i="9"/>
  <c r="B116" i="9"/>
  <c r="D115" i="9"/>
  <c r="B115" i="9"/>
  <c r="D114" i="9"/>
  <c r="B114" i="9"/>
  <c r="D113" i="9"/>
  <c r="B113" i="9"/>
  <c r="D112" i="9"/>
  <c r="B112" i="9"/>
  <c r="D111" i="9"/>
  <c r="B111" i="9"/>
  <c r="D110" i="9"/>
  <c r="B110" i="9"/>
  <c r="D109" i="9"/>
  <c r="B109" i="9"/>
  <c r="D108" i="9"/>
  <c r="B108" i="9"/>
  <c r="D107" i="9"/>
  <c r="B107" i="9"/>
  <c r="D106" i="9"/>
  <c r="B106" i="9"/>
  <c r="D105" i="9"/>
  <c r="B105" i="9"/>
  <c r="D104" i="9"/>
  <c r="B104" i="9"/>
  <c r="D103" i="9"/>
  <c r="B103" i="9"/>
  <c r="D102" i="9"/>
  <c r="B102" i="9"/>
  <c r="D101" i="9"/>
  <c r="B101" i="9"/>
  <c r="D100" i="9"/>
  <c r="B100" i="9"/>
  <c r="D99" i="9"/>
  <c r="B99" i="9"/>
  <c r="D98" i="9"/>
  <c r="B98" i="9"/>
  <c r="D97" i="9"/>
  <c r="B97" i="9"/>
  <c r="D96" i="9"/>
  <c r="B96" i="9"/>
  <c r="D95" i="9"/>
  <c r="B95" i="9"/>
  <c r="D94" i="9"/>
  <c r="B94" i="9"/>
  <c r="D93" i="9"/>
  <c r="B93" i="9"/>
  <c r="D92" i="9"/>
  <c r="B92" i="9"/>
  <c r="D91" i="9"/>
  <c r="B91" i="9"/>
  <c r="D90" i="9"/>
  <c r="B90" i="9"/>
  <c r="D89" i="9"/>
  <c r="B89" i="9"/>
  <c r="D88" i="9"/>
  <c r="B88" i="9"/>
  <c r="D87" i="9"/>
  <c r="B87" i="9"/>
  <c r="D86" i="9"/>
  <c r="B86" i="9"/>
  <c r="D85" i="9"/>
  <c r="B85" i="9"/>
  <c r="D84" i="9"/>
  <c r="B84" i="9"/>
  <c r="D83" i="9"/>
  <c r="B83" i="9"/>
  <c r="D82" i="9"/>
  <c r="B82" i="9"/>
  <c r="D81" i="9"/>
  <c r="B81" i="9"/>
  <c r="D80" i="9"/>
  <c r="B80" i="9"/>
  <c r="D79" i="9"/>
  <c r="B79" i="9"/>
  <c r="D78" i="9"/>
  <c r="B78" i="9"/>
  <c r="D77" i="9"/>
  <c r="B77" i="9"/>
  <c r="D76" i="9"/>
  <c r="B76" i="9"/>
  <c r="D75" i="9"/>
  <c r="B75" i="9"/>
  <c r="D74" i="9"/>
  <c r="B74" i="9"/>
  <c r="D73" i="9"/>
  <c r="B73" i="9"/>
  <c r="D72" i="9"/>
  <c r="B72" i="9"/>
  <c r="D71" i="9"/>
  <c r="B71" i="9"/>
  <c r="D70" i="9"/>
  <c r="B70" i="9"/>
  <c r="D69" i="9"/>
  <c r="B69" i="9"/>
  <c r="D68" i="9"/>
  <c r="B68" i="9"/>
  <c r="D67" i="9"/>
  <c r="B67" i="9"/>
  <c r="D66" i="9"/>
  <c r="B66" i="9"/>
  <c r="D65" i="9"/>
  <c r="B65" i="9"/>
  <c r="D64" i="9"/>
  <c r="B64" i="9"/>
  <c r="D63" i="9"/>
  <c r="B63" i="9"/>
  <c r="D62" i="9"/>
  <c r="B62" i="9"/>
  <c r="D61" i="9"/>
  <c r="B61" i="9"/>
  <c r="D60" i="9"/>
  <c r="B60" i="9"/>
  <c r="D59" i="9"/>
  <c r="B59" i="9"/>
  <c r="D58" i="9"/>
  <c r="B58" i="9"/>
  <c r="D57" i="9"/>
  <c r="B57" i="9"/>
  <c r="D56" i="9"/>
  <c r="B56" i="9"/>
  <c r="D55" i="9"/>
  <c r="B55" i="9"/>
  <c r="D54" i="9"/>
  <c r="B54" i="9"/>
  <c r="D53" i="9"/>
  <c r="B53" i="9"/>
  <c r="D52" i="9"/>
  <c r="B52" i="9"/>
  <c r="D51" i="9"/>
  <c r="B51" i="9"/>
  <c r="D50" i="9"/>
  <c r="B50" i="9"/>
  <c r="D49" i="9"/>
  <c r="B49" i="9"/>
  <c r="D48" i="9"/>
  <c r="B48" i="9"/>
  <c r="D47" i="9"/>
  <c r="B47" i="9"/>
  <c r="D46" i="9"/>
  <c r="B46" i="9"/>
  <c r="D45" i="9"/>
  <c r="B45" i="9"/>
  <c r="D44" i="9"/>
  <c r="B44" i="9"/>
  <c r="D43" i="9"/>
  <c r="B43" i="9"/>
  <c r="D42" i="9"/>
  <c r="B42" i="9"/>
  <c r="D41" i="9"/>
  <c r="B41" i="9"/>
  <c r="D40" i="9"/>
  <c r="B40" i="9"/>
  <c r="D39" i="9"/>
  <c r="B39" i="9"/>
  <c r="D38" i="9"/>
  <c r="B38" i="9"/>
  <c r="D37" i="9"/>
  <c r="B37" i="9"/>
  <c r="D36" i="9"/>
  <c r="B36" i="9"/>
  <c r="D35" i="9"/>
  <c r="B35" i="9"/>
  <c r="D34" i="9"/>
  <c r="B34" i="9"/>
  <c r="D33" i="9"/>
  <c r="B33" i="9"/>
  <c r="D32" i="9"/>
  <c r="B32" i="9"/>
  <c r="D31" i="9"/>
  <c r="B31" i="9"/>
  <c r="D30" i="9"/>
  <c r="B30" i="9"/>
  <c r="D29" i="9"/>
  <c r="B29" i="9"/>
  <c r="D28" i="9"/>
  <c r="B28" i="9"/>
  <c r="D27" i="9"/>
  <c r="B27" i="9"/>
  <c r="D26" i="9"/>
  <c r="B26" i="9"/>
  <c r="D25" i="9"/>
  <c r="B25" i="9"/>
  <c r="D24" i="9"/>
  <c r="B24" i="9"/>
  <c r="D23" i="9"/>
  <c r="B23" i="9"/>
  <c r="D22" i="9"/>
  <c r="B22" i="9"/>
  <c r="D21" i="9"/>
  <c r="B21" i="9"/>
  <c r="D20" i="9"/>
  <c r="B20" i="9"/>
  <c r="D19" i="9"/>
  <c r="B19" i="9"/>
  <c r="D18" i="9"/>
  <c r="B18" i="9"/>
  <c r="D17" i="9"/>
  <c r="B17" i="9"/>
  <c r="D16" i="9"/>
  <c r="B16" i="9"/>
  <c r="D15" i="9"/>
  <c r="B15" i="9"/>
  <c r="D14" i="9"/>
  <c r="B14" i="9"/>
  <c r="D13" i="9"/>
  <c r="B13" i="9"/>
  <c r="D12" i="9"/>
  <c r="B12" i="9"/>
  <c r="D11" i="9"/>
  <c r="B11" i="9"/>
  <c r="D10" i="9"/>
  <c r="B10" i="9"/>
  <c r="D9" i="9"/>
  <c r="B9" i="9"/>
  <c r="D8" i="9"/>
  <c r="B8" i="9"/>
  <c r="D7" i="9"/>
  <c r="B7" i="9"/>
  <c r="D6" i="9"/>
  <c r="B6" i="9"/>
  <c r="D5" i="9"/>
  <c r="B5" i="9"/>
  <c r="D4" i="9"/>
  <c r="B4" i="9"/>
  <c r="B3" i="9"/>
  <c r="D258" i="11"/>
  <c r="D257" i="11"/>
  <c r="D256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D241" i="11"/>
  <c r="D240" i="11"/>
  <c r="D239" i="11"/>
  <c r="D238" i="11"/>
  <c r="D237" i="11"/>
  <c r="D236" i="11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B258" i="11"/>
  <c r="B257" i="11"/>
  <c r="B256" i="11"/>
  <c r="B255" i="11"/>
  <c r="B254" i="11"/>
  <c r="B253" i="11"/>
  <c r="B252" i="11"/>
  <c r="B251" i="11"/>
  <c r="B250" i="11"/>
  <c r="B249" i="11"/>
  <c r="B248" i="11"/>
  <c r="B247" i="11"/>
  <c r="B246" i="11"/>
  <c r="B245" i="11"/>
  <c r="B244" i="11"/>
  <c r="B243" i="11"/>
  <c r="B242" i="11"/>
  <c r="B241" i="11"/>
  <c r="B240" i="11"/>
  <c r="B239" i="11"/>
  <c r="B238" i="11"/>
  <c r="B237" i="11"/>
  <c r="B236" i="11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3" i="11"/>
  <c r="B4" i="11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F3" i="7"/>
  <c r="D3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3" i="4"/>
</calcChain>
</file>

<file path=xl/sharedStrings.xml><?xml version="1.0" encoding="utf-8"?>
<sst xmlns="http://schemas.openxmlformats.org/spreadsheetml/2006/main" count="812" uniqueCount="136">
  <si>
    <t>Profile</t>
  </si>
  <si>
    <t>description</t>
  </si>
  <si>
    <t>channel 1</t>
  </si>
  <si>
    <t>channel 2</t>
  </si>
  <si>
    <t>channel 3</t>
  </si>
  <si>
    <t>channel 4</t>
  </si>
  <si>
    <t>channel 5</t>
  </si>
  <si>
    <t>channel 6</t>
  </si>
  <si>
    <t>channel 7</t>
  </si>
  <si>
    <t>channel 8</t>
  </si>
  <si>
    <t>CCT</t>
  </si>
  <si>
    <t>Dimming</t>
  </si>
  <si>
    <t>dimming</t>
  </si>
  <si>
    <t>Red</t>
  </si>
  <si>
    <t>Amber</t>
  </si>
  <si>
    <t>Saturation</t>
  </si>
  <si>
    <t>channel 9</t>
  </si>
  <si>
    <t>channel 10</t>
  </si>
  <si>
    <t>Dimming Fine</t>
  </si>
  <si>
    <t>Dimming Coarse</t>
  </si>
  <si>
    <t>mem # hundreds</t>
  </si>
  <si>
    <t>mem # tens</t>
  </si>
  <si>
    <t>mem # singles</t>
  </si>
  <si>
    <t>DMX</t>
  </si>
  <si>
    <t>Fonction</t>
  </si>
  <si>
    <t>no fonction</t>
  </si>
  <si>
    <t>nothing</t>
  </si>
  <si>
    <t>11 – 20</t>
  </si>
  <si>
    <t>Dim curve linear</t>
  </si>
  <si>
    <t>dimmer linear</t>
  </si>
  <si>
    <t>21 – 30</t>
  </si>
  <si>
    <t>Dim curve square</t>
  </si>
  <si>
    <t>31 – 40</t>
  </si>
  <si>
    <t>41 – 50</t>
  </si>
  <si>
    <t>CRMX unlink</t>
  </si>
  <si>
    <t>unlink the fixture from a lumenradio transmitter</t>
  </si>
  <si>
    <t>51 – 60</t>
  </si>
  <si>
    <t>61 - 70</t>
  </si>
  <si>
    <t>bluetooth on</t>
  </si>
  <si>
    <t>71 – 80</t>
  </si>
  <si>
    <t>bluetooth off</t>
  </si>
  <si>
    <t>81 – 90</t>
  </si>
  <si>
    <t>channel 11</t>
  </si>
  <si>
    <t>channel 12</t>
  </si>
  <si>
    <t>channel 13</t>
  </si>
  <si>
    <t>channel 14</t>
  </si>
  <si>
    <t>channel 15</t>
  </si>
  <si>
    <t>91-100</t>
  </si>
  <si>
    <t>RDM off</t>
  </si>
  <si>
    <t>turns off the RDM</t>
  </si>
  <si>
    <t>101-110</t>
  </si>
  <si>
    <t>RDM on</t>
  </si>
  <si>
    <t>turns on the RDM</t>
  </si>
  <si>
    <t>111-120</t>
  </si>
  <si>
    <t>Slew=0</t>
  </si>
  <si>
    <t>set slew to 0</t>
  </si>
  <si>
    <t>121-130</t>
  </si>
  <si>
    <t>set slew to 25 (if 25 is what we have now)</t>
  </si>
  <si>
    <t>131-140</t>
  </si>
  <si>
    <t>141-150</t>
  </si>
  <si>
    <t>151-160</t>
  </si>
  <si>
    <t>dimmer square law</t>
  </si>
  <si>
    <t>Dim curve s curve</t>
  </si>
  <si>
    <t>dimmer in scurve mode</t>
  </si>
  <si>
    <t>DIm curve tungsten</t>
  </si>
  <si>
    <t>white base gel (0~127=3200°K 128~255=5600°K)</t>
  </si>
  <si>
    <t>161-170</t>
  </si>
  <si>
    <t>save in myMIX</t>
  </si>
  <si>
    <t>save current stae in my MIX in the controller</t>
  </si>
  <si>
    <t>COMMENTS:</t>
  </si>
  <si>
    <t>CCT (white base for white mode and color mode)</t>
  </si>
  <si>
    <t>Hue gel (-10/+10 256/20= number of steps)</t>
  </si>
  <si>
    <t>Saturation gel  (-20/+20 256/40= number of steps)</t>
  </si>
  <si>
    <t>Saturation color 0-100%</t>
  </si>
  <si>
    <t>Hue (2°)</t>
  </si>
  <si>
    <t>green/magenta for white mode</t>
  </si>
  <si>
    <t>Hue (2° steps)</t>
  </si>
  <si>
    <r>
      <t xml:space="preserve">In profile 3, only gel memories can be selected
In profiles 6 and 7 if the memory called is 000 then user has control of the selected function. For example, if 000 memory is called than I can use the Hue and SAT mode as he would on the controller.
</t>
    </r>
    <r>
      <rPr>
        <b/>
        <sz val="14"/>
        <color theme="1"/>
        <rFont val="Calibri"/>
        <family val="2"/>
        <scheme val="minor"/>
      </rPr>
      <t>Memory DMX table goes like this:</t>
    </r>
    <r>
      <rPr>
        <sz val="14"/>
        <color theme="1"/>
        <rFont val="Calibri"/>
        <family val="2"/>
        <scheme val="minor"/>
      </rPr>
      <t xml:space="preserve">
0~99 : myMIX
100~699: gels
700~799: source match
800~899: effects
900~999: free space</t>
    </r>
  </si>
  <si>
    <t>white base color (0~127=3200°K 128~255=5600°K)</t>
  </si>
  <si>
    <t>effects speed</t>
  </si>
  <si>
    <t>control channel</t>
  </si>
  <si>
    <t>Hue (coarse)</t>
  </si>
  <si>
    <t>Hue (fine)</t>
  </si>
  <si>
    <t>Color 8 bits</t>
  </si>
  <si>
    <t>White 8 bits</t>
  </si>
  <si>
    <t>Gel 8 bits</t>
  </si>
  <si>
    <t>Full 16 bits</t>
  </si>
  <si>
    <t>Full 8 bits</t>
  </si>
  <si>
    <t>Pro 16 bits</t>
  </si>
  <si>
    <t>Pro 8 bits</t>
  </si>
  <si>
    <t>Control channel :</t>
  </si>
  <si>
    <t>to change a funtion, go the the indicated DMX value, stay 3 seconds and go back to 0 (no function)</t>
  </si>
  <si>
    <t>dimmer in tungsten emulated</t>
  </si>
  <si>
    <t>Hue gel (-10/+10 256/20= number of steps)**</t>
  </si>
  <si>
    <t>Saturation gel  (-20/+20 256/40= number of steps)**</t>
  </si>
  <si>
    <t>Blue</t>
  </si>
  <si>
    <t xml:space="preserve">White </t>
  </si>
  <si>
    <t>Lime</t>
  </si>
  <si>
    <t>Green</t>
  </si>
  <si>
    <t>All modes in one profile</t>
  </si>
  <si>
    <t>Indivodual control of each LED</t>
  </si>
  <si>
    <t>Gel Mode (same as local)</t>
  </si>
  <si>
    <t>Color Mode (same as local)</t>
  </si>
  <si>
    <t>White mode (same as local)</t>
  </si>
  <si>
    <t>Profile 1 White 8bits</t>
  </si>
  <si>
    <t>channel 1 intensity</t>
  </si>
  <si>
    <t>channel 2 CCT</t>
  </si>
  <si>
    <t>channel 3 G/M</t>
  </si>
  <si>
    <t>real value</t>
  </si>
  <si>
    <t>Profile 2 Color 8bits</t>
  </si>
  <si>
    <t>Profile 3 gels 8bits</t>
  </si>
  <si>
    <t>channel 2 #hundreds</t>
  </si>
  <si>
    <t>channel 3 #tens</t>
  </si>
  <si>
    <t>channel 3 #singles</t>
  </si>
  <si>
    <t>Profile 4 pro 8bits</t>
  </si>
  <si>
    <t>Profile 5 pro 16bits</t>
  </si>
  <si>
    <t>Dimming coarse</t>
  </si>
  <si>
    <t>Dimming fine</t>
  </si>
  <si>
    <t>profile 6 full control 8 bit</t>
  </si>
  <si>
    <t>profile 7 full control 16 bit</t>
  </si>
  <si>
    <t>Hue fine</t>
  </si>
  <si>
    <t>Hue coarse</t>
  </si>
  <si>
    <t>channel 3 Hue</t>
  </si>
  <si>
    <t>channel 4 Sat</t>
  </si>
  <si>
    <t>Channel 4 white base</t>
  </si>
  <si>
    <t>Channel 5 Hue (+/- 10%)</t>
  </si>
  <si>
    <t>Channel 6 Sat (+/- 20%)</t>
  </si>
  <si>
    <t>High Value</t>
  </si>
  <si>
    <t>Low Value</t>
  </si>
  <si>
    <t>Real Dimming Value = MIN(1000,High + Low)</t>
  </si>
  <si>
    <t>Function</t>
  </si>
  <si>
    <t>Hue 16bit = MIN(360,HIGH + LOW)</t>
  </si>
  <si>
    <t>green/magenta</t>
  </si>
  <si>
    <t>save current state in my MIX in the controller</t>
  </si>
  <si>
    <t>Slew=25 (actual slew)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</si>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</sst>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2" tint="-0.249977111117893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2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3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0" fillId="3" borderId="0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3" fillId="3" borderId="0" xfId="0" applyFont="1" applyFill="1"/>
    <xf numFmtId="0" fontId="0" fillId="0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0" xfId="0" applyFont="1"/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/>
    </xf>
    <xf numFmtId="0" fontId="0" fillId="2" borderId="0" xfId="0" applyFont="1" applyFill="1"/>
    <xf numFmtId="0" fontId="11" fillId="6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14" fontId="12" fillId="0" borderId="3" xfId="1" applyNumberFormat="1" applyFont="1" applyBorder="1" applyAlignment="1">
      <alignment horizontal="center"/>
    </xf>
    <xf numFmtId="0" fontId="12" fillId="0" borderId="2" xfId="1" applyFont="1" applyBorder="1" applyAlignment="1">
      <alignment horizontal="center" wrapText="1"/>
    </xf>
    <xf numFmtId="0" fontId="8" fillId="0" borderId="0" xfId="1" applyFont="1" applyFill="1" applyBorder="1" applyAlignment="1">
      <alignment horizontal="center"/>
    </xf>
    <xf numFmtId="0" fontId="12" fillId="0" borderId="3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4" fillId="2" borderId="1" xfId="8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Font="1" applyBorder="1"/>
    <xf numFmtId="0" fontId="12" fillId="0" borderId="0" xfId="1" applyFont="1" applyBorder="1"/>
    <xf numFmtId="0" fontId="12" fillId="0" borderId="0" xfId="1" applyFont="1" applyBorder="1" applyAlignment="1">
      <alignment horizontal="center" vertical="center" wrapText="1"/>
    </xf>
    <xf numFmtId="0" fontId="10" fillId="0" borderId="0" xfId="1" applyFont="1" applyBorder="1"/>
    <xf numFmtId="0" fontId="12" fillId="0" borderId="0" xfId="1" applyFont="1" applyBorder="1" applyAlignment="1">
      <alignment vertical="center" wrapText="1"/>
    </xf>
    <xf numFmtId="0" fontId="13" fillId="0" borderId="0" xfId="1" applyFont="1" applyBorder="1"/>
    <xf numFmtId="0" fontId="14" fillId="0" borderId="0" xfId="1" applyFont="1" applyBorder="1" applyAlignment="1">
      <alignment horizontal="center"/>
    </xf>
    <xf numFmtId="0" fontId="14" fillId="0" borderId="0" xfId="1" applyFont="1" applyBorder="1"/>
    <xf numFmtId="0" fontId="3" fillId="0" borderId="0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 wrapText="1"/>
    </xf>
    <xf numFmtId="0" fontId="12" fillId="0" borderId="1" xfId="1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335">
    <cellStyle name="Excel Built-in Normal" xfId="1" xr:uid="{00000000-0005-0000-0000-000000000000}"/>
    <cellStyle name="Lien hypertexte" xfId="2" builtinId="8" hidden="1"/>
    <cellStyle name="Lien hypertexte" xfId="4" builtinId="8" hidden="1"/>
    <cellStyle name="Lien hypertexte" xfId="6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Neutre" xfId="8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34"/>
  <sheetViews>
    <sheetView zoomScale="90" zoomScaleNormal="90" zoomScalePageLayoutView="115" workbookViewId="0">
      <pane ySplit="1" topLeftCell="A12" activePane="bottomLeft" state="frozen"/>
      <selection pane="bottomLeft" activeCell="E28" sqref="E28"/>
    </sheetView>
  </sheetViews>
  <sheetFormatPr baseColWidth="10" defaultColWidth="8.77734375" defaultRowHeight="14.4" x14ac:dyDescent="0.3"/>
  <cols>
    <col min="1" max="1" width="10.109375" style="12" bestFit="1" customWidth="1"/>
    <col min="2" max="2" width="27.77734375" style="12" customWidth="1"/>
    <col min="3" max="3" width="22.77734375" style="12" bestFit="1" customWidth="1"/>
    <col min="4" max="4" width="50.109375" style="12" customWidth="1"/>
    <col min="5" max="5" width="21" style="12" bestFit="1" customWidth="1"/>
    <col min="6" max="6" width="30.33203125" style="12" customWidth="1"/>
    <col min="7" max="7" width="39.109375" style="12" customWidth="1"/>
    <col min="8" max="8" width="20.77734375" style="12" customWidth="1"/>
    <col min="9" max="9" width="17.44140625" style="12" customWidth="1"/>
    <col min="10" max="10" width="21.44140625" style="12" customWidth="1"/>
    <col min="11" max="11" width="18.77734375" style="12" customWidth="1"/>
    <col min="12" max="16" width="25.6640625" style="12" customWidth="1"/>
    <col min="17" max="17" width="21.109375" style="12" customWidth="1"/>
    <col min="18" max="18" width="13.77734375" style="11" bestFit="1" customWidth="1"/>
    <col min="19" max="19" width="106.77734375" style="11" customWidth="1"/>
    <col min="20" max="75" width="8.77734375" style="11"/>
    <col min="76" max="16384" width="8.77734375" style="12"/>
  </cols>
  <sheetData>
    <row r="1" spans="1:75" ht="24" customHeight="1" x14ac:dyDescent="0.3">
      <c r="A1" s="10" t="s">
        <v>0</v>
      </c>
      <c r="B1" s="10"/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16</v>
      </c>
      <c r="M1" s="10" t="s">
        <v>17</v>
      </c>
      <c r="N1" s="10" t="s">
        <v>42</v>
      </c>
      <c r="O1" s="10" t="s">
        <v>43</v>
      </c>
      <c r="P1" s="10" t="s">
        <v>44</v>
      </c>
      <c r="Q1" s="10" t="s">
        <v>45</v>
      </c>
      <c r="R1" s="10" t="s">
        <v>46</v>
      </c>
    </row>
    <row r="2" spans="1:75" ht="43.8" customHeight="1" x14ac:dyDescent="0.3">
      <c r="A2" s="42">
        <v>1</v>
      </c>
      <c r="B2" s="42" t="s">
        <v>103</v>
      </c>
      <c r="C2" s="42" t="s">
        <v>84</v>
      </c>
      <c r="D2" s="43" t="s">
        <v>12</v>
      </c>
      <c r="E2" s="43" t="s">
        <v>10</v>
      </c>
      <c r="F2" s="43" t="s">
        <v>132</v>
      </c>
      <c r="G2" s="13"/>
      <c r="H2" s="14"/>
      <c r="I2" s="14"/>
      <c r="J2" s="14"/>
      <c r="K2" s="14"/>
      <c r="L2" s="7"/>
      <c r="M2" s="7"/>
      <c r="N2" s="7"/>
      <c r="O2" s="7"/>
      <c r="P2" s="7"/>
      <c r="Q2" s="7"/>
    </row>
    <row r="3" spans="1:75" ht="51.45" customHeight="1" x14ac:dyDescent="0.3">
      <c r="A3" s="15">
        <v>2</v>
      </c>
      <c r="B3" s="15" t="s">
        <v>102</v>
      </c>
      <c r="C3" s="15" t="s">
        <v>83</v>
      </c>
      <c r="D3" s="16" t="s">
        <v>11</v>
      </c>
      <c r="E3" s="17" t="s">
        <v>78</v>
      </c>
      <c r="F3" s="16" t="s">
        <v>76</v>
      </c>
      <c r="G3" s="17" t="s">
        <v>15</v>
      </c>
      <c r="H3" s="13"/>
      <c r="I3" s="9"/>
      <c r="J3" s="7"/>
      <c r="K3" s="14"/>
      <c r="L3" s="7"/>
      <c r="M3" s="7"/>
      <c r="N3" s="7"/>
      <c r="O3" s="7"/>
      <c r="P3" s="7"/>
      <c r="Q3" s="7"/>
    </row>
    <row r="4" spans="1:75" ht="61.8" customHeight="1" x14ac:dyDescent="0.3">
      <c r="A4" s="22">
        <v>3</v>
      </c>
      <c r="B4" s="22" t="s">
        <v>101</v>
      </c>
      <c r="C4" s="40" t="s">
        <v>85</v>
      </c>
      <c r="D4" s="24" t="s">
        <v>12</v>
      </c>
      <c r="E4" s="41" t="s">
        <v>20</v>
      </c>
      <c r="F4" s="23" t="s">
        <v>21</v>
      </c>
      <c r="G4" s="23" t="s">
        <v>22</v>
      </c>
      <c r="H4" s="24" t="s">
        <v>65</v>
      </c>
      <c r="I4" s="24" t="s">
        <v>93</v>
      </c>
      <c r="J4" s="24" t="s">
        <v>94</v>
      </c>
      <c r="M4" s="7"/>
      <c r="N4" s="7"/>
      <c r="O4" s="7"/>
      <c r="P4" s="7"/>
      <c r="Q4" s="7"/>
    </row>
    <row r="5" spans="1:75" ht="48" customHeight="1" x14ac:dyDescent="0.3">
      <c r="A5" s="15">
        <v>4</v>
      </c>
      <c r="B5" s="15" t="s">
        <v>99</v>
      </c>
      <c r="C5" s="15" t="s">
        <v>89</v>
      </c>
      <c r="D5" s="16" t="s">
        <v>11</v>
      </c>
      <c r="E5" s="16" t="s">
        <v>20</v>
      </c>
      <c r="F5" s="16" t="s">
        <v>21</v>
      </c>
      <c r="G5" s="16" t="s">
        <v>22</v>
      </c>
      <c r="H5" s="18" t="s">
        <v>70</v>
      </c>
      <c r="I5" s="18" t="s">
        <v>75</v>
      </c>
      <c r="J5" s="19" t="s">
        <v>74</v>
      </c>
      <c r="K5" s="17" t="s">
        <v>73</v>
      </c>
      <c r="L5" s="17" t="s">
        <v>65</v>
      </c>
      <c r="M5" s="17" t="s">
        <v>71</v>
      </c>
      <c r="N5" s="17" t="s">
        <v>72</v>
      </c>
      <c r="O5" s="17" t="s">
        <v>79</v>
      </c>
      <c r="P5" s="17" t="s">
        <v>80</v>
      </c>
      <c r="Q5" s="17"/>
    </row>
    <row r="6" spans="1:75" s="20" customFormat="1" ht="43.2" x14ac:dyDescent="0.3">
      <c r="A6" s="22">
        <v>5</v>
      </c>
      <c r="B6" s="22"/>
      <c r="C6" s="22" t="s">
        <v>88</v>
      </c>
      <c r="D6" s="23" t="s">
        <v>19</v>
      </c>
      <c r="E6" s="23" t="s">
        <v>18</v>
      </c>
      <c r="F6" s="23" t="s">
        <v>20</v>
      </c>
      <c r="G6" s="23" t="s">
        <v>21</v>
      </c>
      <c r="H6" s="23" t="s">
        <v>22</v>
      </c>
      <c r="I6" s="43" t="s">
        <v>70</v>
      </c>
      <c r="J6" s="43" t="s">
        <v>75</v>
      </c>
      <c r="K6" s="41" t="s">
        <v>81</v>
      </c>
      <c r="L6" s="41" t="s">
        <v>82</v>
      </c>
      <c r="M6" s="24" t="s">
        <v>73</v>
      </c>
      <c r="N6" s="24" t="s">
        <v>65</v>
      </c>
      <c r="O6" s="24" t="s">
        <v>93</v>
      </c>
      <c r="P6" s="24" t="s">
        <v>94</v>
      </c>
      <c r="Q6" s="24" t="s">
        <v>79</v>
      </c>
      <c r="R6" s="24" t="s">
        <v>80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</row>
    <row r="7" spans="1:75" ht="30" customHeight="1" x14ac:dyDescent="0.3">
      <c r="A7" s="21">
        <v>6</v>
      </c>
      <c r="B7" s="21" t="s">
        <v>100</v>
      </c>
      <c r="C7" s="15" t="s">
        <v>87</v>
      </c>
      <c r="D7" s="16" t="s">
        <v>11</v>
      </c>
      <c r="E7" s="17" t="s">
        <v>13</v>
      </c>
      <c r="F7" s="17" t="s">
        <v>98</v>
      </c>
      <c r="G7" s="17" t="s">
        <v>95</v>
      </c>
      <c r="H7" s="17" t="s">
        <v>96</v>
      </c>
      <c r="I7" s="17" t="s">
        <v>14</v>
      </c>
      <c r="J7" s="17" t="s">
        <v>97</v>
      </c>
      <c r="K7" s="17" t="s">
        <v>80</v>
      </c>
      <c r="L7" s="7"/>
      <c r="M7" s="7"/>
      <c r="N7" s="7"/>
      <c r="O7" s="7"/>
      <c r="P7" s="7"/>
      <c r="Q7" s="7"/>
    </row>
    <row r="8" spans="1:75" s="20" customFormat="1" x14ac:dyDescent="0.3">
      <c r="A8" s="22">
        <v>7</v>
      </c>
      <c r="B8" s="22"/>
      <c r="C8" s="22" t="s">
        <v>86</v>
      </c>
      <c r="D8" s="23" t="s">
        <v>19</v>
      </c>
      <c r="E8" s="23" t="s">
        <v>18</v>
      </c>
      <c r="F8" s="24" t="s">
        <v>13</v>
      </c>
      <c r="G8" s="24" t="s">
        <v>98</v>
      </c>
      <c r="H8" s="24" t="s">
        <v>95</v>
      </c>
      <c r="I8" s="24" t="s">
        <v>96</v>
      </c>
      <c r="J8" s="24" t="s">
        <v>14</v>
      </c>
      <c r="K8" s="24" t="s">
        <v>97</v>
      </c>
      <c r="L8" s="24" t="s">
        <v>80</v>
      </c>
      <c r="M8" s="7"/>
      <c r="N8" s="7"/>
      <c r="O8" s="7"/>
      <c r="P8" s="7"/>
      <c r="Q8" s="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</row>
    <row r="9" spans="1:75" s="20" customFormat="1" x14ac:dyDescent="0.3">
      <c r="A9" s="25"/>
      <c r="B9" s="25"/>
      <c r="C9" s="26"/>
      <c r="D9" s="8"/>
      <c r="E9" s="8"/>
      <c r="F9" s="8"/>
      <c r="G9" s="8"/>
      <c r="H9" s="8"/>
      <c r="I9" s="8"/>
      <c r="J9" s="27"/>
      <c r="K9" s="2"/>
      <c r="L9" s="2"/>
      <c r="M9" s="2"/>
      <c r="N9" s="2"/>
      <c r="O9" s="2"/>
      <c r="P9" s="2"/>
      <c r="Q9" s="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</row>
    <row r="10" spans="1:75" x14ac:dyDescent="0.3">
      <c r="A10" s="79" t="s">
        <v>69</v>
      </c>
      <c r="B10" s="79"/>
      <c r="C10" s="79"/>
    </row>
    <row r="11" spans="1:75" ht="161.55000000000001" customHeight="1" x14ac:dyDescent="0.3">
      <c r="A11" s="78" t="s">
        <v>77</v>
      </c>
      <c r="B11" s="78"/>
      <c r="C11" s="78"/>
      <c r="D11" s="78"/>
      <c r="E11" s="78"/>
      <c r="F11" s="78"/>
      <c r="G11" s="78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75" ht="18" customHeight="1" x14ac:dyDescent="0.3">
      <c r="A12" s="80" t="s">
        <v>90</v>
      </c>
      <c r="B12" s="80"/>
      <c r="C12" s="80"/>
      <c r="D12" s="80"/>
      <c r="E12" s="45"/>
      <c r="F12" s="45"/>
      <c r="G12" s="45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75" ht="54.45" customHeight="1" x14ac:dyDescent="0.3">
      <c r="A13" s="81" t="s">
        <v>91</v>
      </c>
      <c r="B13" s="81"/>
      <c r="C13" s="81"/>
      <c r="D13" s="81"/>
      <c r="E13" s="46"/>
      <c r="F13" s="46"/>
      <c r="G13" s="46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75" x14ac:dyDescent="0.3">
      <c r="A14" s="28" t="s">
        <v>23</v>
      </c>
      <c r="B14" s="28"/>
      <c r="C14" s="29" t="s">
        <v>24</v>
      </c>
      <c r="D14" s="29" t="s">
        <v>1</v>
      </c>
      <c r="F14" s="54"/>
      <c r="G14" s="55"/>
    </row>
    <row r="15" spans="1:75" ht="31.2" customHeight="1" x14ac:dyDescent="0.3">
      <c r="A15" s="30">
        <v>0</v>
      </c>
      <c r="B15" s="30"/>
      <c r="C15" s="31" t="s">
        <v>25</v>
      </c>
      <c r="D15" s="31" t="s">
        <v>26</v>
      </c>
      <c r="F15" s="54"/>
      <c r="G15" s="55"/>
    </row>
    <row r="16" spans="1:75" ht="39" customHeight="1" x14ac:dyDescent="0.3">
      <c r="A16" s="32" t="s">
        <v>27</v>
      </c>
      <c r="B16" s="32"/>
      <c r="C16" s="31" t="s">
        <v>28</v>
      </c>
      <c r="D16" s="33" t="s">
        <v>29</v>
      </c>
      <c r="F16" s="54"/>
      <c r="G16" s="77"/>
      <c r="H16" s="4"/>
    </row>
    <row r="17" spans="1:75" ht="39.450000000000003" customHeight="1" x14ac:dyDescent="0.3">
      <c r="A17" s="30" t="s">
        <v>30</v>
      </c>
      <c r="B17" s="30"/>
      <c r="C17" s="31" t="s">
        <v>31</v>
      </c>
      <c r="D17" s="31" t="s">
        <v>61</v>
      </c>
      <c r="F17" s="54"/>
      <c r="G17" s="77"/>
      <c r="H17" s="34"/>
    </row>
    <row r="18" spans="1:75" x14ac:dyDescent="0.3">
      <c r="A18" s="30" t="s">
        <v>32</v>
      </c>
      <c r="B18" s="30"/>
      <c r="C18" s="31" t="s">
        <v>62</v>
      </c>
      <c r="D18" s="31" t="s">
        <v>63</v>
      </c>
      <c r="F18" s="54"/>
      <c r="G18" s="77"/>
      <c r="H18" s="34"/>
    </row>
    <row r="19" spans="1:75" x14ac:dyDescent="0.3">
      <c r="A19" s="35" t="s">
        <v>33</v>
      </c>
      <c r="B19" s="35"/>
      <c r="C19" s="31" t="s">
        <v>64</v>
      </c>
      <c r="D19" s="31" t="s">
        <v>92</v>
      </c>
      <c r="F19" s="54"/>
      <c r="G19" s="77"/>
      <c r="H19" s="34"/>
    </row>
    <row r="20" spans="1:75" x14ac:dyDescent="0.3">
      <c r="A20" s="30" t="s">
        <v>36</v>
      </c>
      <c r="B20" s="30"/>
      <c r="C20" s="31" t="s">
        <v>25</v>
      </c>
      <c r="D20" s="31" t="s">
        <v>26</v>
      </c>
      <c r="F20" s="54"/>
      <c r="G20" s="55"/>
      <c r="H20" s="34"/>
    </row>
    <row r="21" spans="1:75" ht="14.55" customHeight="1" x14ac:dyDescent="0.3">
      <c r="A21" s="30" t="s">
        <v>37</v>
      </c>
      <c r="B21" s="30"/>
      <c r="C21" s="75" t="s">
        <v>34</v>
      </c>
      <c r="D21" s="76" t="s">
        <v>35</v>
      </c>
      <c r="F21" s="54"/>
      <c r="G21" s="77"/>
      <c r="H21" s="34"/>
    </row>
    <row r="22" spans="1:75" x14ac:dyDescent="0.3">
      <c r="A22" s="30" t="s">
        <v>39</v>
      </c>
      <c r="B22" s="30"/>
      <c r="C22" s="75"/>
      <c r="D22" s="75"/>
      <c r="F22" s="54"/>
      <c r="G22" s="77"/>
      <c r="H22" s="34"/>
    </row>
    <row r="23" spans="1:75" x14ac:dyDescent="0.3">
      <c r="A23" s="30" t="s">
        <v>41</v>
      </c>
      <c r="B23" s="30"/>
      <c r="C23" s="31" t="s">
        <v>25</v>
      </c>
      <c r="D23" s="31" t="s">
        <v>26</v>
      </c>
      <c r="F23" s="54"/>
      <c r="G23" s="55"/>
      <c r="H23" s="34"/>
    </row>
    <row r="24" spans="1:75" ht="54.45" customHeight="1" x14ac:dyDescent="0.3">
      <c r="A24" s="30" t="s">
        <v>47</v>
      </c>
      <c r="B24" s="30"/>
      <c r="C24" s="36" t="s">
        <v>38</v>
      </c>
      <c r="D24" s="36" t="s">
        <v>38</v>
      </c>
      <c r="F24" s="54"/>
      <c r="G24" s="56"/>
      <c r="H24" s="34"/>
    </row>
    <row r="25" spans="1:75" x14ac:dyDescent="0.3">
      <c r="A25" s="30" t="s">
        <v>50</v>
      </c>
      <c r="B25" s="30"/>
      <c r="C25" s="36" t="s">
        <v>40</v>
      </c>
      <c r="D25" s="36" t="s">
        <v>40</v>
      </c>
      <c r="F25" s="54"/>
      <c r="G25" s="56"/>
      <c r="H25" s="34"/>
    </row>
    <row r="26" spans="1:75" x14ac:dyDescent="0.3">
      <c r="A26" s="30" t="s">
        <v>53</v>
      </c>
      <c r="B26" s="30"/>
      <c r="C26" s="31" t="s">
        <v>25</v>
      </c>
      <c r="D26" s="31" t="s">
        <v>26</v>
      </c>
      <c r="F26" s="54"/>
      <c r="G26" s="57"/>
      <c r="H26" s="34"/>
    </row>
    <row r="27" spans="1:75" ht="48.45" customHeight="1" x14ac:dyDescent="0.3">
      <c r="A27" s="30" t="s">
        <v>56</v>
      </c>
      <c r="B27" s="30"/>
      <c r="C27" s="31" t="s">
        <v>48</v>
      </c>
      <c r="D27" s="31" t="s">
        <v>49</v>
      </c>
      <c r="F27" s="54"/>
      <c r="G27" s="58"/>
      <c r="H27" s="34"/>
    </row>
    <row r="28" spans="1:75" ht="48.45" customHeight="1" x14ac:dyDescent="0.3">
      <c r="A28" s="37" t="s">
        <v>58</v>
      </c>
      <c r="B28" s="37"/>
      <c r="C28" s="31" t="s">
        <v>51</v>
      </c>
      <c r="D28" s="31" t="s">
        <v>52</v>
      </c>
      <c r="F28" s="54"/>
      <c r="G28" s="58"/>
      <c r="H28" s="34"/>
    </row>
    <row r="29" spans="1:75" x14ac:dyDescent="0.3">
      <c r="A29" s="37" t="s">
        <v>59</v>
      </c>
      <c r="B29" s="37"/>
      <c r="C29" s="31" t="s">
        <v>54</v>
      </c>
      <c r="D29" s="31" t="s">
        <v>55</v>
      </c>
      <c r="F29" s="54"/>
      <c r="G29" s="58"/>
      <c r="H29" s="34"/>
    </row>
    <row r="30" spans="1:75" x14ac:dyDescent="0.3">
      <c r="A30" s="37" t="s">
        <v>60</v>
      </c>
      <c r="B30" s="37"/>
      <c r="C30" s="31" t="s">
        <v>134</v>
      </c>
      <c r="D30" s="31" t="s">
        <v>57</v>
      </c>
      <c r="F30" s="54"/>
      <c r="G30" s="58"/>
      <c r="H30" s="38"/>
    </row>
    <row r="31" spans="1:75" x14ac:dyDescent="0.3">
      <c r="A31" s="39" t="s">
        <v>66</v>
      </c>
      <c r="B31" s="39"/>
      <c r="C31" s="36" t="s">
        <v>67</v>
      </c>
      <c r="D31" s="49" t="s">
        <v>133</v>
      </c>
      <c r="F31" s="54"/>
      <c r="G31" s="59"/>
      <c r="H31" s="3"/>
    </row>
    <row r="32" spans="1:75" s="1" customFormat="1" x14ac:dyDescent="0.3">
      <c r="D32" s="62"/>
      <c r="E32" s="62"/>
      <c r="F32" s="60"/>
      <c r="G32" s="61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</row>
    <row r="33" spans="6:7" x14ac:dyDescent="0.3">
      <c r="F33" s="54"/>
      <c r="G33" s="54"/>
    </row>
    <row r="34" spans="6:7" x14ac:dyDescent="0.3">
      <c r="F34" s="54"/>
      <c r="G34" s="54"/>
    </row>
  </sheetData>
  <mergeCells count="8">
    <mergeCell ref="C21:C22"/>
    <mergeCell ref="D21:D22"/>
    <mergeCell ref="G21:G22"/>
    <mergeCell ref="A11:G11"/>
    <mergeCell ref="A10:C10"/>
    <mergeCell ref="A12:D12"/>
    <mergeCell ref="A13:D13"/>
    <mergeCell ref="G16:G19"/>
  </mergeCells>
  <pageMargins left="0.25" right="0.25" top="0.43" bottom="0.75" header="0.3" footer="0.3"/>
  <pageSetup paperSize="9" scale="13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9"/>
  <sheetViews>
    <sheetView workbookViewId="0">
      <selection activeCell="D6" sqref="D6"/>
    </sheetView>
  </sheetViews>
  <sheetFormatPr baseColWidth="10" defaultRowHeight="14.4" x14ac:dyDescent="0.3"/>
  <cols>
    <col min="1" max="2" width="17.77734375" customWidth="1"/>
    <col min="3" max="3" width="14.77734375" bestFit="1" customWidth="1"/>
    <col min="4" max="6" width="17.77734375" customWidth="1"/>
  </cols>
  <sheetData>
    <row r="1" spans="1:6" x14ac:dyDescent="0.3">
      <c r="A1" s="82" t="s">
        <v>104</v>
      </c>
      <c r="B1" s="82"/>
      <c r="C1" s="82"/>
      <c r="D1" s="82"/>
      <c r="E1" s="82"/>
      <c r="F1" s="82"/>
    </row>
    <row r="2" spans="1:6" x14ac:dyDescent="0.3">
      <c r="A2" s="63" t="s">
        <v>105</v>
      </c>
      <c r="B2" s="63" t="s">
        <v>108</v>
      </c>
      <c r="C2" s="63" t="s">
        <v>106</v>
      </c>
      <c r="D2" s="63" t="s">
        <v>108</v>
      </c>
      <c r="E2" s="63" t="s">
        <v>107</v>
      </c>
      <c r="F2" s="63" t="s">
        <v>108</v>
      </c>
    </row>
    <row r="3" spans="1:6" x14ac:dyDescent="0.3">
      <c r="A3" s="63">
        <v>0</v>
      </c>
      <c r="B3" s="63">
        <f>A3*4/10</f>
        <v>0</v>
      </c>
      <c r="C3" s="63">
        <v>0</v>
      </c>
      <c r="D3" s="63">
        <v>1700</v>
      </c>
      <c r="E3" s="63">
        <v>0</v>
      </c>
      <c r="F3" s="63">
        <v>-100</v>
      </c>
    </row>
    <row r="4" spans="1:6" x14ac:dyDescent="0.3">
      <c r="A4" s="63">
        <v>1</v>
      </c>
      <c r="B4" s="63">
        <f t="shared" ref="B4:B67" si="0">A4*4/10</f>
        <v>0.4</v>
      </c>
      <c r="C4" s="63">
        <v>1</v>
      </c>
      <c r="D4" s="63">
        <v>1700</v>
      </c>
      <c r="E4" s="63">
        <v>1</v>
      </c>
      <c r="F4" s="63">
        <f>F3</f>
        <v>-100</v>
      </c>
    </row>
    <row r="5" spans="1:6" x14ac:dyDescent="0.3">
      <c r="A5" s="63">
        <v>2</v>
      </c>
      <c r="B5" s="63">
        <f t="shared" si="0"/>
        <v>0.8</v>
      </c>
      <c r="C5" s="63">
        <v>2</v>
      </c>
      <c r="D5" s="63">
        <v>1700</v>
      </c>
      <c r="E5" s="63">
        <v>2</v>
      </c>
      <c r="F5" s="63">
        <f t="shared" ref="F5:F17" si="1">F4</f>
        <v>-100</v>
      </c>
    </row>
    <row r="6" spans="1:6" x14ac:dyDescent="0.3">
      <c r="A6" s="63">
        <v>3</v>
      </c>
      <c r="B6" s="63">
        <f t="shared" si="0"/>
        <v>1.2</v>
      </c>
      <c r="C6" s="63">
        <v>3</v>
      </c>
      <c r="D6" s="63">
        <v>1700</v>
      </c>
      <c r="E6" s="63">
        <v>3</v>
      </c>
      <c r="F6" s="63">
        <f t="shared" si="1"/>
        <v>-100</v>
      </c>
    </row>
    <row r="7" spans="1:6" x14ac:dyDescent="0.3">
      <c r="A7" s="63">
        <v>4</v>
      </c>
      <c r="B7" s="63">
        <f t="shared" si="0"/>
        <v>1.6</v>
      </c>
      <c r="C7" s="63">
        <v>4</v>
      </c>
      <c r="D7" s="63">
        <v>1700</v>
      </c>
      <c r="E7" s="63">
        <v>4</v>
      </c>
      <c r="F7" s="63">
        <f t="shared" si="1"/>
        <v>-100</v>
      </c>
    </row>
    <row r="8" spans="1:6" x14ac:dyDescent="0.3">
      <c r="A8" s="63">
        <v>5</v>
      </c>
      <c r="B8" s="63">
        <f t="shared" si="0"/>
        <v>2</v>
      </c>
      <c r="C8" s="63">
        <v>5</v>
      </c>
      <c r="D8" s="63">
        <v>1700</v>
      </c>
      <c r="E8" s="63">
        <v>5</v>
      </c>
      <c r="F8" s="63">
        <f t="shared" si="1"/>
        <v>-100</v>
      </c>
    </row>
    <row r="9" spans="1:6" x14ac:dyDescent="0.3">
      <c r="A9" s="63">
        <v>6</v>
      </c>
      <c r="B9" s="63">
        <f t="shared" si="0"/>
        <v>2.4</v>
      </c>
      <c r="C9" s="63">
        <v>6</v>
      </c>
      <c r="D9" s="63">
        <v>1700</v>
      </c>
      <c r="E9" s="63">
        <v>6</v>
      </c>
      <c r="F9" s="63">
        <f t="shared" si="1"/>
        <v>-100</v>
      </c>
    </row>
    <row r="10" spans="1:6" x14ac:dyDescent="0.3">
      <c r="A10" s="63">
        <v>7</v>
      </c>
      <c r="B10" s="63">
        <f t="shared" si="0"/>
        <v>2.8</v>
      </c>
      <c r="C10" s="63">
        <v>7</v>
      </c>
      <c r="D10" s="63">
        <v>1700</v>
      </c>
      <c r="E10" s="63">
        <v>7</v>
      </c>
      <c r="F10" s="63">
        <f t="shared" si="1"/>
        <v>-100</v>
      </c>
    </row>
    <row r="11" spans="1:6" x14ac:dyDescent="0.3">
      <c r="A11" s="63">
        <v>8</v>
      </c>
      <c r="B11" s="63">
        <f t="shared" si="0"/>
        <v>3.2</v>
      </c>
      <c r="C11" s="63">
        <v>8</v>
      </c>
      <c r="D11" s="63">
        <v>1700</v>
      </c>
      <c r="E11" s="63">
        <v>8</v>
      </c>
      <c r="F11" s="63">
        <f t="shared" si="1"/>
        <v>-100</v>
      </c>
    </row>
    <row r="12" spans="1:6" x14ac:dyDescent="0.3">
      <c r="A12" s="63">
        <v>9</v>
      </c>
      <c r="B12" s="63">
        <f t="shared" si="0"/>
        <v>3.6</v>
      </c>
      <c r="C12" s="63">
        <v>9</v>
      </c>
      <c r="D12" s="63">
        <v>1700</v>
      </c>
      <c r="E12" s="63">
        <v>9</v>
      </c>
      <c r="F12" s="63">
        <f t="shared" si="1"/>
        <v>-100</v>
      </c>
    </row>
    <row r="13" spans="1:6" x14ac:dyDescent="0.3">
      <c r="A13" s="63">
        <v>10</v>
      </c>
      <c r="B13" s="63">
        <f t="shared" si="0"/>
        <v>4</v>
      </c>
      <c r="C13" s="63">
        <v>10</v>
      </c>
      <c r="D13" s="63">
        <v>1700</v>
      </c>
      <c r="E13" s="63">
        <v>10</v>
      </c>
      <c r="F13" s="63">
        <f t="shared" si="1"/>
        <v>-100</v>
      </c>
    </row>
    <row r="14" spans="1:6" x14ac:dyDescent="0.3">
      <c r="A14" s="63">
        <v>11</v>
      </c>
      <c r="B14" s="63">
        <f t="shared" si="0"/>
        <v>4.4000000000000004</v>
      </c>
      <c r="C14" s="63">
        <v>11</v>
      </c>
      <c r="D14" s="63">
        <v>1700</v>
      </c>
      <c r="E14" s="63">
        <v>11</v>
      </c>
      <c r="F14" s="63">
        <f t="shared" si="1"/>
        <v>-100</v>
      </c>
    </row>
    <row r="15" spans="1:6" x14ac:dyDescent="0.3">
      <c r="A15" s="63">
        <v>12</v>
      </c>
      <c r="B15" s="63">
        <f t="shared" si="0"/>
        <v>4.8</v>
      </c>
      <c r="C15" s="63">
        <v>12</v>
      </c>
      <c r="D15" s="63">
        <f>MIN(10000,1700+(50*INT(((C15-11)*0.712446)+0.5)))</f>
        <v>1750</v>
      </c>
      <c r="E15" s="63">
        <v>12</v>
      </c>
      <c r="F15" s="63">
        <f t="shared" si="1"/>
        <v>-100</v>
      </c>
    </row>
    <row r="16" spans="1:6" x14ac:dyDescent="0.3">
      <c r="A16" s="63">
        <v>13</v>
      </c>
      <c r="B16" s="63">
        <f t="shared" si="0"/>
        <v>5.2</v>
      </c>
      <c r="C16" s="63">
        <v>13</v>
      </c>
      <c r="D16" s="63">
        <f>MIN(10000,1700+(50*INT(((C16-11)*0.712446)+0.5)))</f>
        <v>1750</v>
      </c>
      <c r="E16" s="63">
        <v>13</v>
      </c>
      <c r="F16" s="63">
        <f t="shared" si="1"/>
        <v>-100</v>
      </c>
    </row>
    <row r="17" spans="1:6" x14ac:dyDescent="0.3">
      <c r="A17" s="63">
        <v>14</v>
      </c>
      <c r="B17" s="63">
        <f t="shared" si="0"/>
        <v>5.6</v>
      </c>
      <c r="C17" s="63">
        <v>14</v>
      </c>
      <c r="D17" s="63">
        <f>MIN(10000,1700+(50*INT(((C17-11)*0.712446)+0.5)))</f>
        <v>1800</v>
      </c>
      <c r="E17" s="63">
        <v>14</v>
      </c>
      <c r="F17" s="63">
        <f t="shared" si="1"/>
        <v>-100</v>
      </c>
    </row>
    <row r="18" spans="1:6" x14ac:dyDescent="0.3">
      <c r="A18" s="63">
        <v>15</v>
      </c>
      <c r="B18" s="63">
        <f t="shared" si="0"/>
        <v>6</v>
      </c>
      <c r="C18" s="63">
        <v>15</v>
      </c>
      <c r="D18" s="63">
        <f t="shared" ref="D18:D81" si="2">MIN(10000,1700+(50*INT(((C18-11)*0.712446)+0.5)))</f>
        <v>1850</v>
      </c>
      <c r="E18" s="63">
        <v>15</v>
      </c>
      <c r="F18" s="63">
        <f>-(100-(E18-15))</f>
        <v>-100</v>
      </c>
    </row>
    <row r="19" spans="1:6" x14ac:dyDescent="0.3">
      <c r="A19" s="63">
        <v>16</v>
      </c>
      <c r="B19" s="63">
        <f t="shared" si="0"/>
        <v>6.4</v>
      </c>
      <c r="C19" s="63">
        <v>16</v>
      </c>
      <c r="D19" s="63">
        <f t="shared" si="2"/>
        <v>1900</v>
      </c>
      <c r="E19" s="63">
        <v>16</v>
      </c>
      <c r="F19" s="63">
        <f t="shared" ref="F19:F82" si="3">-(100-(E19-15))</f>
        <v>-99</v>
      </c>
    </row>
    <row r="20" spans="1:6" x14ac:dyDescent="0.3">
      <c r="A20" s="63">
        <v>17</v>
      </c>
      <c r="B20" s="63">
        <f t="shared" si="0"/>
        <v>6.8</v>
      </c>
      <c r="C20" s="63">
        <v>17</v>
      </c>
      <c r="D20" s="63">
        <f t="shared" si="2"/>
        <v>1900</v>
      </c>
      <c r="E20" s="63">
        <v>17</v>
      </c>
      <c r="F20" s="63">
        <f t="shared" si="3"/>
        <v>-98</v>
      </c>
    </row>
    <row r="21" spans="1:6" x14ac:dyDescent="0.3">
      <c r="A21" s="63">
        <v>18</v>
      </c>
      <c r="B21" s="63">
        <f t="shared" si="0"/>
        <v>7.2</v>
      </c>
      <c r="C21" s="63">
        <v>18</v>
      </c>
      <c r="D21" s="63">
        <f t="shared" si="2"/>
        <v>1950</v>
      </c>
      <c r="E21" s="63">
        <v>18</v>
      </c>
      <c r="F21" s="63">
        <f t="shared" si="3"/>
        <v>-97</v>
      </c>
    </row>
    <row r="22" spans="1:6" x14ac:dyDescent="0.3">
      <c r="A22" s="63">
        <v>19</v>
      </c>
      <c r="B22" s="63">
        <f t="shared" si="0"/>
        <v>7.6</v>
      </c>
      <c r="C22" s="63">
        <v>19</v>
      </c>
      <c r="D22" s="63">
        <f t="shared" si="2"/>
        <v>2000</v>
      </c>
      <c r="E22" s="63">
        <v>19</v>
      </c>
      <c r="F22" s="63">
        <f t="shared" si="3"/>
        <v>-96</v>
      </c>
    </row>
    <row r="23" spans="1:6" x14ac:dyDescent="0.3">
      <c r="A23" s="63">
        <v>20</v>
      </c>
      <c r="B23" s="63">
        <f t="shared" si="0"/>
        <v>8</v>
      </c>
      <c r="C23" s="63">
        <v>20</v>
      </c>
      <c r="D23" s="63">
        <f t="shared" si="2"/>
        <v>2000</v>
      </c>
      <c r="E23" s="63">
        <v>20</v>
      </c>
      <c r="F23" s="63">
        <f t="shared" si="3"/>
        <v>-95</v>
      </c>
    </row>
    <row r="24" spans="1:6" x14ac:dyDescent="0.3">
      <c r="A24" s="63">
        <v>21</v>
      </c>
      <c r="B24" s="63">
        <f t="shared" si="0"/>
        <v>8.4</v>
      </c>
      <c r="C24" s="63">
        <v>21</v>
      </c>
      <c r="D24" s="63">
        <f t="shared" si="2"/>
        <v>2050</v>
      </c>
      <c r="E24" s="63">
        <v>21</v>
      </c>
      <c r="F24" s="63">
        <f t="shared" si="3"/>
        <v>-94</v>
      </c>
    </row>
    <row r="25" spans="1:6" x14ac:dyDescent="0.3">
      <c r="A25" s="63">
        <v>22</v>
      </c>
      <c r="B25" s="63">
        <f t="shared" si="0"/>
        <v>8.8000000000000007</v>
      </c>
      <c r="C25" s="63">
        <v>22</v>
      </c>
      <c r="D25" s="63">
        <f t="shared" si="2"/>
        <v>2100</v>
      </c>
      <c r="E25" s="63">
        <v>22</v>
      </c>
      <c r="F25" s="63">
        <f t="shared" si="3"/>
        <v>-93</v>
      </c>
    </row>
    <row r="26" spans="1:6" x14ac:dyDescent="0.3">
      <c r="A26" s="63">
        <v>23</v>
      </c>
      <c r="B26" s="63">
        <f t="shared" si="0"/>
        <v>9.1999999999999993</v>
      </c>
      <c r="C26" s="63">
        <v>23</v>
      </c>
      <c r="D26" s="63">
        <f t="shared" si="2"/>
        <v>2150</v>
      </c>
      <c r="E26" s="63">
        <v>23</v>
      </c>
      <c r="F26" s="63">
        <f t="shared" si="3"/>
        <v>-92</v>
      </c>
    </row>
    <row r="27" spans="1:6" x14ac:dyDescent="0.3">
      <c r="A27" s="63">
        <v>24</v>
      </c>
      <c r="B27" s="63">
        <f t="shared" si="0"/>
        <v>9.6</v>
      </c>
      <c r="C27" s="63">
        <v>24</v>
      </c>
      <c r="D27" s="63">
        <f t="shared" si="2"/>
        <v>2150</v>
      </c>
      <c r="E27" s="63">
        <v>24</v>
      </c>
      <c r="F27" s="63">
        <f t="shared" si="3"/>
        <v>-91</v>
      </c>
    </row>
    <row r="28" spans="1:6" x14ac:dyDescent="0.3">
      <c r="A28" s="63">
        <v>25</v>
      </c>
      <c r="B28" s="63">
        <f t="shared" si="0"/>
        <v>10</v>
      </c>
      <c r="C28" s="63">
        <v>25</v>
      </c>
      <c r="D28" s="63">
        <f t="shared" si="2"/>
        <v>2200</v>
      </c>
      <c r="E28" s="63">
        <v>25</v>
      </c>
      <c r="F28" s="63">
        <f t="shared" si="3"/>
        <v>-90</v>
      </c>
    </row>
    <row r="29" spans="1:6" x14ac:dyDescent="0.3">
      <c r="A29" s="63">
        <v>26</v>
      </c>
      <c r="B29" s="63">
        <f t="shared" si="0"/>
        <v>10.4</v>
      </c>
      <c r="C29" s="63">
        <v>26</v>
      </c>
      <c r="D29" s="63">
        <f t="shared" si="2"/>
        <v>2250</v>
      </c>
      <c r="E29" s="63">
        <v>26</v>
      </c>
      <c r="F29" s="63">
        <f t="shared" si="3"/>
        <v>-89</v>
      </c>
    </row>
    <row r="30" spans="1:6" x14ac:dyDescent="0.3">
      <c r="A30" s="63">
        <v>27</v>
      </c>
      <c r="B30" s="63">
        <f t="shared" si="0"/>
        <v>10.8</v>
      </c>
      <c r="C30" s="63">
        <v>27</v>
      </c>
      <c r="D30" s="63">
        <f t="shared" si="2"/>
        <v>2250</v>
      </c>
      <c r="E30" s="63">
        <v>27</v>
      </c>
      <c r="F30" s="63">
        <f t="shared" si="3"/>
        <v>-88</v>
      </c>
    </row>
    <row r="31" spans="1:6" x14ac:dyDescent="0.3">
      <c r="A31" s="63">
        <v>28</v>
      </c>
      <c r="B31" s="63">
        <f t="shared" si="0"/>
        <v>11.2</v>
      </c>
      <c r="C31" s="63">
        <v>28</v>
      </c>
      <c r="D31" s="63">
        <f t="shared" si="2"/>
        <v>2300</v>
      </c>
      <c r="E31" s="63">
        <v>28</v>
      </c>
      <c r="F31" s="63">
        <f t="shared" si="3"/>
        <v>-87</v>
      </c>
    </row>
    <row r="32" spans="1:6" x14ac:dyDescent="0.3">
      <c r="A32" s="63">
        <v>29</v>
      </c>
      <c r="B32" s="63">
        <f t="shared" si="0"/>
        <v>11.6</v>
      </c>
      <c r="C32" s="63">
        <v>29</v>
      </c>
      <c r="D32" s="63">
        <f t="shared" si="2"/>
        <v>2350</v>
      </c>
      <c r="E32" s="63">
        <v>29</v>
      </c>
      <c r="F32" s="63">
        <f t="shared" si="3"/>
        <v>-86</v>
      </c>
    </row>
    <row r="33" spans="1:6" x14ac:dyDescent="0.3">
      <c r="A33" s="63">
        <v>30</v>
      </c>
      <c r="B33" s="63">
        <f t="shared" si="0"/>
        <v>12</v>
      </c>
      <c r="C33" s="63">
        <v>30</v>
      </c>
      <c r="D33" s="63">
        <f t="shared" si="2"/>
        <v>2400</v>
      </c>
      <c r="E33" s="63">
        <v>30</v>
      </c>
      <c r="F33" s="63">
        <f t="shared" si="3"/>
        <v>-85</v>
      </c>
    </row>
    <row r="34" spans="1:6" x14ac:dyDescent="0.3">
      <c r="A34" s="63">
        <v>31</v>
      </c>
      <c r="B34" s="63">
        <f t="shared" si="0"/>
        <v>12.4</v>
      </c>
      <c r="C34" s="63">
        <v>31</v>
      </c>
      <c r="D34" s="63">
        <f t="shared" si="2"/>
        <v>2400</v>
      </c>
      <c r="E34" s="63">
        <v>31</v>
      </c>
      <c r="F34" s="63">
        <f t="shared" si="3"/>
        <v>-84</v>
      </c>
    </row>
    <row r="35" spans="1:6" x14ac:dyDescent="0.3">
      <c r="A35" s="63">
        <v>32</v>
      </c>
      <c r="B35" s="63">
        <f t="shared" si="0"/>
        <v>12.8</v>
      </c>
      <c r="C35" s="63">
        <v>32</v>
      </c>
      <c r="D35" s="63">
        <f t="shared" si="2"/>
        <v>2450</v>
      </c>
      <c r="E35" s="63">
        <v>32</v>
      </c>
      <c r="F35" s="63">
        <f t="shared" si="3"/>
        <v>-83</v>
      </c>
    </row>
    <row r="36" spans="1:6" x14ac:dyDescent="0.3">
      <c r="A36" s="63">
        <v>33</v>
      </c>
      <c r="B36" s="63">
        <f t="shared" si="0"/>
        <v>13.2</v>
      </c>
      <c r="C36" s="63">
        <v>33</v>
      </c>
      <c r="D36" s="63">
        <f t="shared" si="2"/>
        <v>2500</v>
      </c>
      <c r="E36" s="63">
        <v>33</v>
      </c>
      <c r="F36" s="63">
        <f t="shared" si="3"/>
        <v>-82</v>
      </c>
    </row>
    <row r="37" spans="1:6" x14ac:dyDescent="0.3">
      <c r="A37" s="63">
        <v>34</v>
      </c>
      <c r="B37" s="63">
        <f t="shared" si="0"/>
        <v>13.6</v>
      </c>
      <c r="C37" s="63">
        <v>34</v>
      </c>
      <c r="D37" s="63">
        <f t="shared" si="2"/>
        <v>2500</v>
      </c>
      <c r="E37" s="63">
        <v>34</v>
      </c>
      <c r="F37" s="63">
        <f t="shared" si="3"/>
        <v>-81</v>
      </c>
    </row>
    <row r="38" spans="1:6" x14ac:dyDescent="0.3">
      <c r="A38" s="63">
        <v>35</v>
      </c>
      <c r="B38" s="63">
        <f t="shared" si="0"/>
        <v>14</v>
      </c>
      <c r="C38" s="63">
        <v>35</v>
      </c>
      <c r="D38" s="63">
        <f t="shared" si="2"/>
        <v>2550</v>
      </c>
      <c r="E38" s="63">
        <v>35</v>
      </c>
      <c r="F38" s="63">
        <f t="shared" si="3"/>
        <v>-80</v>
      </c>
    </row>
    <row r="39" spans="1:6" x14ac:dyDescent="0.3">
      <c r="A39" s="63">
        <v>36</v>
      </c>
      <c r="B39" s="63">
        <f t="shared" si="0"/>
        <v>14.4</v>
      </c>
      <c r="C39" s="63">
        <v>36</v>
      </c>
      <c r="D39" s="63">
        <f t="shared" si="2"/>
        <v>2600</v>
      </c>
      <c r="E39" s="63">
        <v>36</v>
      </c>
      <c r="F39" s="63">
        <f t="shared" si="3"/>
        <v>-79</v>
      </c>
    </row>
    <row r="40" spans="1:6" x14ac:dyDescent="0.3">
      <c r="A40" s="63">
        <v>37</v>
      </c>
      <c r="B40" s="63">
        <f t="shared" si="0"/>
        <v>14.8</v>
      </c>
      <c r="C40" s="63">
        <v>37</v>
      </c>
      <c r="D40" s="63">
        <f t="shared" si="2"/>
        <v>2650</v>
      </c>
      <c r="E40" s="63">
        <v>37</v>
      </c>
      <c r="F40" s="63">
        <f t="shared" si="3"/>
        <v>-78</v>
      </c>
    </row>
    <row r="41" spans="1:6" x14ac:dyDescent="0.3">
      <c r="A41" s="63">
        <v>38</v>
      </c>
      <c r="B41" s="63">
        <f t="shared" si="0"/>
        <v>15.2</v>
      </c>
      <c r="C41" s="63">
        <v>38</v>
      </c>
      <c r="D41" s="63">
        <f t="shared" si="2"/>
        <v>2650</v>
      </c>
      <c r="E41" s="63">
        <v>38</v>
      </c>
      <c r="F41" s="63">
        <f t="shared" si="3"/>
        <v>-77</v>
      </c>
    </row>
    <row r="42" spans="1:6" x14ac:dyDescent="0.3">
      <c r="A42" s="63">
        <v>39</v>
      </c>
      <c r="B42" s="63">
        <f t="shared" si="0"/>
        <v>15.6</v>
      </c>
      <c r="C42" s="63">
        <v>39</v>
      </c>
      <c r="D42" s="63">
        <f t="shared" si="2"/>
        <v>2700</v>
      </c>
      <c r="E42" s="63">
        <v>39</v>
      </c>
      <c r="F42" s="63">
        <f t="shared" si="3"/>
        <v>-76</v>
      </c>
    </row>
    <row r="43" spans="1:6" x14ac:dyDescent="0.3">
      <c r="A43" s="63">
        <v>40</v>
      </c>
      <c r="B43" s="63">
        <f t="shared" si="0"/>
        <v>16</v>
      </c>
      <c r="C43" s="63">
        <v>40</v>
      </c>
      <c r="D43" s="63">
        <f t="shared" si="2"/>
        <v>2750</v>
      </c>
      <c r="E43" s="63">
        <v>40</v>
      </c>
      <c r="F43" s="63">
        <f t="shared" si="3"/>
        <v>-75</v>
      </c>
    </row>
    <row r="44" spans="1:6" x14ac:dyDescent="0.3">
      <c r="A44" s="63">
        <v>41</v>
      </c>
      <c r="B44" s="63">
        <f t="shared" si="0"/>
        <v>16.399999999999999</v>
      </c>
      <c r="C44" s="63">
        <v>41</v>
      </c>
      <c r="D44" s="63">
        <f t="shared" si="2"/>
        <v>2750</v>
      </c>
      <c r="E44" s="63">
        <v>41</v>
      </c>
      <c r="F44" s="63">
        <f t="shared" si="3"/>
        <v>-74</v>
      </c>
    </row>
    <row r="45" spans="1:6" x14ac:dyDescent="0.3">
      <c r="A45" s="63">
        <v>42</v>
      </c>
      <c r="B45" s="63">
        <f t="shared" si="0"/>
        <v>16.8</v>
      </c>
      <c r="C45" s="63">
        <v>42</v>
      </c>
      <c r="D45" s="63">
        <f t="shared" si="2"/>
        <v>2800</v>
      </c>
      <c r="E45" s="63">
        <v>42</v>
      </c>
      <c r="F45" s="63">
        <f t="shared" si="3"/>
        <v>-73</v>
      </c>
    </row>
    <row r="46" spans="1:6" x14ac:dyDescent="0.3">
      <c r="A46" s="63">
        <v>43</v>
      </c>
      <c r="B46" s="63">
        <f t="shared" si="0"/>
        <v>17.2</v>
      </c>
      <c r="C46" s="63">
        <v>43</v>
      </c>
      <c r="D46" s="63">
        <f t="shared" si="2"/>
        <v>2850</v>
      </c>
      <c r="E46" s="63">
        <v>43</v>
      </c>
      <c r="F46" s="63">
        <f t="shared" si="3"/>
        <v>-72</v>
      </c>
    </row>
    <row r="47" spans="1:6" x14ac:dyDescent="0.3">
      <c r="A47" s="63">
        <v>44</v>
      </c>
      <c r="B47" s="63">
        <f t="shared" si="0"/>
        <v>17.600000000000001</v>
      </c>
      <c r="C47" s="63">
        <v>44</v>
      </c>
      <c r="D47" s="63">
        <f t="shared" si="2"/>
        <v>2900</v>
      </c>
      <c r="E47" s="63">
        <v>44</v>
      </c>
      <c r="F47" s="63">
        <f t="shared" si="3"/>
        <v>-71</v>
      </c>
    </row>
    <row r="48" spans="1:6" x14ac:dyDescent="0.3">
      <c r="A48" s="63">
        <v>45</v>
      </c>
      <c r="B48" s="63">
        <f t="shared" si="0"/>
        <v>18</v>
      </c>
      <c r="C48" s="63">
        <v>45</v>
      </c>
      <c r="D48" s="63">
        <f t="shared" si="2"/>
        <v>2900</v>
      </c>
      <c r="E48" s="63">
        <v>45</v>
      </c>
      <c r="F48" s="63">
        <f t="shared" si="3"/>
        <v>-70</v>
      </c>
    </row>
    <row r="49" spans="1:6" x14ac:dyDescent="0.3">
      <c r="A49" s="63">
        <v>46</v>
      </c>
      <c r="B49" s="63">
        <f t="shared" si="0"/>
        <v>18.399999999999999</v>
      </c>
      <c r="C49" s="63">
        <v>46</v>
      </c>
      <c r="D49" s="63">
        <f t="shared" si="2"/>
        <v>2950</v>
      </c>
      <c r="E49" s="63">
        <v>46</v>
      </c>
      <c r="F49" s="63">
        <f t="shared" si="3"/>
        <v>-69</v>
      </c>
    </row>
    <row r="50" spans="1:6" x14ac:dyDescent="0.3">
      <c r="A50" s="63">
        <v>47</v>
      </c>
      <c r="B50" s="63">
        <f t="shared" si="0"/>
        <v>18.8</v>
      </c>
      <c r="C50" s="63">
        <v>47</v>
      </c>
      <c r="D50" s="63">
        <f t="shared" si="2"/>
        <v>3000</v>
      </c>
      <c r="E50" s="63">
        <v>47</v>
      </c>
      <c r="F50" s="63">
        <f t="shared" si="3"/>
        <v>-68</v>
      </c>
    </row>
    <row r="51" spans="1:6" x14ac:dyDescent="0.3">
      <c r="A51" s="63">
        <v>48</v>
      </c>
      <c r="B51" s="63">
        <f t="shared" si="0"/>
        <v>19.2</v>
      </c>
      <c r="C51" s="63">
        <v>48</v>
      </c>
      <c r="D51" s="63">
        <f t="shared" si="2"/>
        <v>3000</v>
      </c>
      <c r="E51" s="63">
        <v>48</v>
      </c>
      <c r="F51" s="63">
        <f t="shared" si="3"/>
        <v>-67</v>
      </c>
    </row>
    <row r="52" spans="1:6" x14ac:dyDescent="0.3">
      <c r="A52" s="63">
        <v>49</v>
      </c>
      <c r="B52" s="63">
        <f t="shared" si="0"/>
        <v>19.600000000000001</v>
      </c>
      <c r="C52" s="63">
        <v>49</v>
      </c>
      <c r="D52" s="63">
        <f t="shared" si="2"/>
        <v>3050</v>
      </c>
      <c r="E52" s="63">
        <v>49</v>
      </c>
      <c r="F52" s="63">
        <f t="shared" si="3"/>
        <v>-66</v>
      </c>
    </row>
    <row r="53" spans="1:6" x14ac:dyDescent="0.3">
      <c r="A53" s="63">
        <v>50</v>
      </c>
      <c r="B53" s="63">
        <f t="shared" si="0"/>
        <v>20</v>
      </c>
      <c r="C53" s="63">
        <v>50</v>
      </c>
      <c r="D53" s="63">
        <f t="shared" si="2"/>
        <v>3100</v>
      </c>
      <c r="E53" s="63">
        <v>50</v>
      </c>
      <c r="F53" s="63">
        <f t="shared" si="3"/>
        <v>-65</v>
      </c>
    </row>
    <row r="54" spans="1:6" x14ac:dyDescent="0.3">
      <c r="A54" s="63">
        <v>51</v>
      </c>
      <c r="B54" s="63">
        <f t="shared" si="0"/>
        <v>20.399999999999999</v>
      </c>
      <c r="C54" s="63">
        <v>51</v>
      </c>
      <c r="D54" s="63">
        <f t="shared" si="2"/>
        <v>3100</v>
      </c>
      <c r="E54" s="63">
        <v>51</v>
      </c>
      <c r="F54" s="63">
        <f t="shared" si="3"/>
        <v>-64</v>
      </c>
    </row>
    <row r="55" spans="1:6" x14ac:dyDescent="0.3">
      <c r="A55" s="63">
        <v>52</v>
      </c>
      <c r="B55" s="63">
        <f t="shared" si="0"/>
        <v>20.8</v>
      </c>
      <c r="C55" s="63">
        <v>52</v>
      </c>
      <c r="D55" s="63">
        <f t="shared" si="2"/>
        <v>3150</v>
      </c>
      <c r="E55" s="63">
        <v>52</v>
      </c>
      <c r="F55" s="63">
        <f t="shared" si="3"/>
        <v>-63</v>
      </c>
    </row>
    <row r="56" spans="1:6" x14ac:dyDescent="0.3">
      <c r="A56" s="63">
        <v>53</v>
      </c>
      <c r="B56" s="63">
        <f t="shared" si="0"/>
        <v>21.2</v>
      </c>
      <c r="C56" s="63">
        <v>53</v>
      </c>
      <c r="D56" s="63">
        <f t="shared" si="2"/>
        <v>3200</v>
      </c>
      <c r="E56" s="63">
        <v>53</v>
      </c>
      <c r="F56" s="63">
        <f t="shared" si="3"/>
        <v>-62</v>
      </c>
    </row>
    <row r="57" spans="1:6" x14ac:dyDescent="0.3">
      <c r="A57" s="63">
        <v>54</v>
      </c>
      <c r="B57" s="63">
        <f t="shared" si="0"/>
        <v>21.6</v>
      </c>
      <c r="C57" s="63">
        <v>54</v>
      </c>
      <c r="D57" s="63">
        <f t="shared" si="2"/>
        <v>3250</v>
      </c>
      <c r="E57" s="63">
        <v>54</v>
      </c>
      <c r="F57" s="63">
        <f t="shared" si="3"/>
        <v>-61</v>
      </c>
    </row>
    <row r="58" spans="1:6" x14ac:dyDescent="0.3">
      <c r="A58" s="63">
        <v>55</v>
      </c>
      <c r="B58" s="63">
        <f t="shared" si="0"/>
        <v>22</v>
      </c>
      <c r="C58" s="63">
        <v>55</v>
      </c>
      <c r="D58" s="63">
        <f t="shared" si="2"/>
        <v>3250</v>
      </c>
      <c r="E58" s="63">
        <v>55</v>
      </c>
      <c r="F58" s="63">
        <f t="shared" si="3"/>
        <v>-60</v>
      </c>
    </row>
    <row r="59" spans="1:6" x14ac:dyDescent="0.3">
      <c r="A59" s="63">
        <v>56</v>
      </c>
      <c r="B59" s="63">
        <f t="shared" si="0"/>
        <v>22.4</v>
      </c>
      <c r="C59" s="63">
        <v>56</v>
      </c>
      <c r="D59" s="63">
        <f t="shared" si="2"/>
        <v>3300</v>
      </c>
      <c r="E59" s="63">
        <v>56</v>
      </c>
      <c r="F59" s="63">
        <f t="shared" si="3"/>
        <v>-59</v>
      </c>
    </row>
    <row r="60" spans="1:6" x14ac:dyDescent="0.3">
      <c r="A60" s="63">
        <v>57</v>
      </c>
      <c r="B60" s="63">
        <f t="shared" si="0"/>
        <v>22.8</v>
      </c>
      <c r="C60" s="63">
        <v>57</v>
      </c>
      <c r="D60" s="63">
        <f t="shared" si="2"/>
        <v>3350</v>
      </c>
      <c r="E60" s="63">
        <v>57</v>
      </c>
      <c r="F60" s="63">
        <f t="shared" si="3"/>
        <v>-58</v>
      </c>
    </row>
    <row r="61" spans="1:6" x14ac:dyDescent="0.3">
      <c r="A61" s="63">
        <v>58</v>
      </c>
      <c r="B61" s="63">
        <f t="shared" si="0"/>
        <v>23.2</v>
      </c>
      <c r="C61" s="63">
        <v>58</v>
      </c>
      <c r="D61" s="63">
        <f t="shared" si="2"/>
        <v>3350</v>
      </c>
      <c r="E61" s="63">
        <v>58</v>
      </c>
      <c r="F61" s="63">
        <f t="shared" si="3"/>
        <v>-57</v>
      </c>
    </row>
    <row r="62" spans="1:6" x14ac:dyDescent="0.3">
      <c r="A62" s="63">
        <v>59</v>
      </c>
      <c r="B62" s="63">
        <f t="shared" si="0"/>
        <v>23.6</v>
      </c>
      <c r="C62" s="63">
        <v>59</v>
      </c>
      <c r="D62" s="63">
        <f t="shared" si="2"/>
        <v>3400</v>
      </c>
      <c r="E62" s="63">
        <v>59</v>
      </c>
      <c r="F62" s="63">
        <f t="shared" si="3"/>
        <v>-56</v>
      </c>
    </row>
    <row r="63" spans="1:6" x14ac:dyDescent="0.3">
      <c r="A63" s="63">
        <v>60</v>
      </c>
      <c r="B63" s="63">
        <f t="shared" si="0"/>
        <v>24</v>
      </c>
      <c r="C63" s="63">
        <v>60</v>
      </c>
      <c r="D63" s="63">
        <f t="shared" si="2"/>
        <v>3450</v>
      </c>
      <c r="E63" s="63">
        <v>60</v>
      </c>
      <c r="F63" s="63">
        <f t="shared" si="3"/>
        <v>-55</v>
      </c>
    </row>
    <row r="64" spans="1:6" x14ac:dyDescent="0.3">
      <c r="A64" s="63">
        <v>61</v>
      </c>
      <c r="B64" s="63">
        <f t="shared" si="0"/>
        <v>24.4</v>
      </c>
      <c r="C64" s="63">
        <v>61</v>
      </c>
      <c r="D64" s="63">
        <f t="shared" si="2"/>
        <v>3500</v>
      </c>
      <c r="E64" s="63">
        <v>61</v>
      </c>
      <c r="F64" s="63">
        <f t="shared" si="3"/>
        <v>-54</v>
      </c>
    </row>
    <row r="65" spans="1:6" x14ac:dyDescent="0.3">
      <c r="A65" s="63">
        <v>62</v>
      </c>
      <c r="B65" s="63">
        <f t="shared" si="0"/>
        <v>24.8</v>
      </c>
      <c r="C65" s="63">
        <v>62</v>
      </c>
      <c r="D65" s="63">
        <f t="shared" si="2"/>
        <v>3500</v>
      </c>
      <c r="E65" s="63">
        <v>62</v>
      </c>
      <c r="F65" s="63">
        <f t="shared" si="3"/>
        <v>-53</v>
      </c>
    </row>
    <row r="66" spans="1:6" x14ac:dyDescent="0.3">
      <c r="A66" s="63">
        <v>63</v>
      </c>
      <c r="B66" s="63">
        <f t="shared" si="0"/>
        <v>25.2</v>
      </c>
      <c r="C66" s="63">
        <v>63</v>
      </c>
      <c r="D66" s="63">
        <f t="shared" si="2"/>
        <v>3550</v>
      </c>
      <c r="E66" s="63">
        <v>63</v>
      </c>
      <c r="F66" s="63">
        <f t="shared" si="3"/>
        <v>-52</v>
      </c>
    </row>
    <row r="67" spans="1:6" x14ac:dyDescent="0.3">
      <c r="A67" s="63">
        <v>64</v>
      </c>
      <c r="B67" s="63">
        <f t="shared" si="0"/>
        <v>25.6</v>
      </c>
      <c r="C67" s="63">
        <v>64</v>
      </c>
      <c r="D67" s="63">
        <f t="shared" si="2"/>
        <v>3600</v>
      </c>
      <c r="E67" s="63">
        <v>64</v>
      </c>
      <c r="F67" s="63">
        <f t="shared" si="3"/>
        <v>-51</v>
      </c>
    </row>
    <row r="68" spans="1:6" x14ac:dyDescent="0.3">
      <c r="A68" s="63">
        <v>65</v>
      </c>
      <c r="B68" s="63">
        <f t="shared" ref="B68:B131" si="4">A68*4/10</f>
        <v>26</v>
      </c>
      <c r="C68" s="63">
        <v>65</v>
      </c>
      <c r="D68" s="63">
        <f t="shared" si="2"/>
        <v>3600</v>
      </c>
      <c r="E68" s="63">
        <v>65</v>
      </c>
      <c r="F68" s="63">
        <f t="shared" si="3"/>
        <v>-50</v>
      </c>
    </row>
    <row r="69" spans="1:6" x14ac:dyDescent="0.3">
      <c r="A69" s="63">
        <v>66</v>
      </c>
      <c r="B69" s="63">
        <f t="shared" si="4"/>
        <v>26.4</v>
      </c>
      <c r="C69" s="63">
        <v>66</v>
      </c>
      <c r="D69" s="63">
        <f t="shared" si="2"/>
        <v>3650</v>
      </c>
      <c r="E69" s="63">
        <v>66</v>
      </c>
      <c r="F69" s="63">
        <f t="shared" si="3"/>
        <v>-49</v>
      </c>
    </row>
    <row r="70" spans="1:6" x14ac:dyDescent="0.3">
      <c r="A70" s="63">
        <v>67</v>
      </c>
      <c r="B70" s="63">
        <f t="shared" si="4"/>
        <v>26.8</v>
      </c>
      <c r="C70" s="63">
        <v>67</v>
      </c>
      <c r="D70" s="63">
        <f t="shared" si="2"/>
        <v>3700</v>
      </c>
      <c r="E70" s="63">
        <v>67</v>
      </c>
      <c r="F70" s="63">
        <f t="shared" si="3"/>
        <v>-48</v>
      </c>
    </row>
    <row r="71" spans="1:6" x14ac:dyDescent="0.3">
      <c r="A71" s="63">
        <v>68</v>
      </c>
      <c r="B71" s="63">
        <f t="shared" si="4"/>
        <v>27.2</v>
      </c>
      <c r="C71" s="63">
        <v>68</v>
      </c>
      <c r="D71" s="63">
        <f t="shared" si="2"/>
        <v>3750</v>
      </c>
      <c r="E71" s="63">
        <v>68</v>
      </c>
      <c r="F71" s="63">
        <f t="shared" si="3"/>
        <v>-47</v>
      </c>
    </row>
    <row r="72" spans="1:6" x14ac:dyDescent="0.3">
      <c r="A72" s="63">
        <v>69</v>
      </c>
      <c r="B72" s="63">
        <f t="shared" si="4"/>
        <v>27.6</v>
      </c>
      <c r="C72" s="63">
        <v>69</v>
      </c>
      <c r="D72" s="63">
        <f t="shared" si="2"/>
        <v>3750</v>
      </c>
      <c r="E72" s="63">
        <v>69</v>
      </c>
      <c r="F72" s="63">
        <f t="shared" si="3"/>
        <v>-46</v>
      </c>
    </row>
    <row r="73" spans="1:6" x14ac:dyDescent="0.3">
      <c r="A73" s="63">
        <v>70</v>
      </c>
      <c r="B73" s="63">
        <f t="shared" si="4"/>
        <v>28</v>
      </c>
      <c r="C73" s="63">
        <v>70</v>
      </c>
      <c r="D73" s="63">
        <f t="shared" si="2"/>
        <v>3800</v>
      </c>
      <c r="E73" s="63">
        <v>70</v>
      </c>
      <c r="F73" s="63">
        <f t="shared" si="3"/>
        <v>-45</v>
      </c>
    </row>
    <row r="74" spans="1:6" x14ac:dyDescent="0.3">
      <c r="A74" s="63">
        <v>71</v>
      </c>
      <c r="B74" s="63">
        <f t="shared" si="4"/>
        <v>28.4</v>
      </c>
      <c r="C74" s="63">
        <v>71</v>
      </c>
      <c r="D74" s="63">
        <f t="shared" si="2"/>
        <v>3850</v>
      </c>
      <c r="E74" s="63">
        <v>71</v>
      </c>
      <c r="F74" s="63">
        <f t="shared" si="3"/>
        <v>-44</v>
      </c>
    </row>
    <row r="75" spans="1:6" x14ac:dyDescent="0.3">
      <c r="A75" s="63">
        <v>72</v>
      </c>
      <c r="B75" s="63">
        <f t="shared" si="4"/>
        <v>28.8</v>
      </c>
      <c r="C75" s="63">
        <v>72</v>
      </c>
      <c r="D75" s="63">
        <f t="shared" si="2"/>
        <v>3850</v>
      </c>
      <c r="E75" s="63">
        <v>72</v>
      </c>
      <c r="F75" s="63">
        <f t="shared" si="3"/>
        <v>-43</v>
      </c>
    </row>
    <row r="76" spans="1:6" x14ac:dyDescent="0.3">
      <c r="A76" s="63">
        <v>73</v>
      </c>
      <c r="B76" s="63">
        <f t="shared" si="4"/>
        <v>29.2</v>
      </c>
      <c r="C76" s="63">
        <v>73</v>
      </c>
      <c r="D76" s="63">
        <f t="shared" si="2"/>
        <v>3900</v>
      </c>
      <c r="E76" s="63">
        <v>73</v>
      </c>
      <c r="F76" s="63">
        <f t="shared" si="3"/>
        <v>-42</v>
      </c>
    </row>
    <row r="77" spans="1:6" x14ac:dyDescent="0.3">
      <c r="A77" s="63">
        <v>74</v>
      </c>
      <c r="B77" s="63">
        <f t="shared" si="4"/>
        <v>29.6</v>
      </c>
      <c r="C77" s="63">
        <v>74</v>
      </c>
      <c r="D77" s="63">
        <f t="shared" si="2"/>
        <v>3950</v>
      </c>
      <c r="E77" s="63">
        <v>74</v>
      </c>
      <c r="F77" s="63">
        <f t="shared" si="3"/>
        <v>-41</v>
      </c>
    </row>
    <row r="78" spans="1:6" x14ac:dyDescent="0.3">
      <c r="A78" s="63">
        <v>75</v>
      </c>
      <c r="B78" s="63">
        <f t="shared" si="4"/>
        <v>30</v>
      </c>
      <c r="C78" s="63">
        <v>75</v>
      </c>
      <c r="D78" s="63">
        <f t="shared" si="2"/>
        <v>4000</v>
      </c>
      <c r="E78" s="63">
        <v>75</v>
      </c>
      <c r="F78" s="63">
        <f t="shared" si="3"/>
        <v>-40</v>
      </c>
    </row>
    <row r="79" spans="1:6" x14ac:dyDescent="0.3">
      <c r="A79" s="63">
        <v>76</v>
      </c>
      <c r="B79" s="63">
        <f t="shared" si="4"/>
        <v>30.4</v>
      </c>
      <c r="C79" s="63">
        <v>76</v>
      </c>
      <c r="D79" s="63">
        <f t="shared" si="2"/>
        <v>4000</v>
      </c>
      <c r="E79" s="63">
        <v>76</v>
      </c>
      <c r="F79" s="63">
        <f t="shared" si="3"/>
        <v>-39</v>
      </c>
    </row>
    <row r="80" spans="1:6" x14ac:dyDescent="0.3">
      <c r="A80" s="63">
        <v>77</v>
      </c>
      <c r="B80" s="63">
        <f t="shared" si="4"/>
        <v>30.8</v>
      </c>
      <c r="C80" s="63">
        <v>77</v>
      </c>
      <c r="D80" s="63">
        <f t="shared" si="2"/>
        <v>4050</v>
      </c>
      <c r="E80" s="63">
        <v>77</v>
      </c>
      <c r="F80" s="63">
        <f t="shared" si="3"/>
        <v>-38</v>
      </c>
    </row>
    <row r="81" spans="1:6" x14ac:dyDescent="0.3">
      <c r="A81" s="63">
        <v>78</v>
      </c>
      <c r="B81" s="63">
        <f t="shared" si="4"/>
        <v>31.2</v>
      </c>
      <c r="C81" s="63">
        <v>78</v>
      </c>
      <c r="D81" s="63">
        <f t="shared" si="2"/>
        <v>4100</v>
      </c>
      <c r="E81" s="63">
        <v>78</v>
      </c>
      <c r="F81" s="63">
        <f t="shared" si="3"/>
        <v>-37</v>
      </c>
    </row>
    <row r="82" spans="1:6" x14ac:dyDescent="0.3">
      <c r="A82" s="63">
        <v>79</v>
      </c>
      <c r="B82" s="63">
        <f t="shared" si="4"/>
        <v>31.6</v>
      </c>
      <c r="C82" s="63">
        <v>79</v>
      </c>
      <c r="D82" s="63">
        <f t="shared" ref="D82:D145" si="5">MIN(10000,1700+(50*INT(((C82-11)*0.712446)+0.5)))</f>
        <v>4100</v>
      </c>
      <c r="E82" s="63">
        <v>79</v>
      </c>
      <c r="F82" s="63">
        <f t="shared" si="3"/>
        <v>-36</v>
      </c>
    </row>
    <row r="83" spans="1:6" x14ac:dyDescent="0.3">
      <c r="A83" s="63">
        <v>80</v>
      </c>
      <c r="B83" s="63">
        <f t="shared" si="4"/>
        <v>32</v>
      </c>
      <c r="C83" s="63">
        <v>80</v>
      </c>
      <c r="D83" s="63">
        <f t="shared" si="5"/>
        <v>4150</v>
      </c>
      <c r="E83" s="63">
        <v>80</v>
      </c>
      <c r="F83" s="63">
        <f t="shared" ref="F83:F118" si="6">-(100-(E83-15))</f>
        <v>-35</v>
      </c>
    </row>
    <row r="84" spans="1:6" x14ac:dyDescent="0.3">
      <c r="A84" s="63">
        <v>81</v>
      </c>
      <c r="B84" s="63">
        <f t="shared" si="4"/>
        <v>32.4</v>
      </c>
      <c r="C84" s="63">
        <v>81</v>
      </c>
      <c r="D84" s="63">
        <f t="shared" si="5"/>
        <v>4200</v>
      </c>
      <c r="E84" s="63">
        <v>81</v>
      </c>
      <c r="F84" s="63">
        <f t="shared" si="6"/>
        <v>-34</v>
      </c>
    </row>
    <row r="85" spans="1:6" x14ac:dyDescent="0.3">
      <c r="A85" s="63">
        <v>82</v>
      </c>
      <c r="B85" s="63">
        <f t="shared" si="4"/>
        <v>32.799999999999997</v>
      </c>
      <c r="C85" s="63">
        <v>82</v>
      </c>
      <c r="D85" s="63">
        <f t="shared" si="5"/>
        <v>4250</v>
      </c>
      <c r="E85" s="63">
        <v>82</v>
      </c>
      <c r="F85" s="63">
        <f t="shared" si="6"/>
        <v>-33</v>
      </c>
    </row>
    <row r="86" spans="1:6" x14ac:dyDescent="0.3">
      <c r="A86" s="63">
        <v>83</v>
      </c>
      <c r="B86" s="63">
        <f t="shared" si="4"/>
        <v>33.200000000000003</v>
      </c>
      <c r="C86" s="63">
        <v>83</v>
      </c>
      <c r="D86" s="63">
        <f t="shared" si="5"/>
        <v>4250</v>
      </c>
      <c r="E86" s="63">
        <v>83</v>
      </c>
      <c r="F86" s="63">
        <f t="shared" si="6"/>
        <v>-32</v>
      </c>
    </row>
    <row r="87" spans="1:6" x14ac:dyDescent="0.3">
      <c r="A87" s="63">
        <v>84</v>
      </c>
      <c r="B87" s="63">
        <f t="shared" si="4"/>
        <v>33.6</v>
      </c>
      <c r="C87" s="63">
        <v>84</v>
      </c>
      <c r="D87" s="63">
        <f t="shared" si="5"/>
        <v>4300</v>
      </c>
      <c r="E87" s="63">
        <v>84</v>
      </c>
      <c r="F87" s="63">
        <f t="shared" si="6"/>
        <v>-31</v>
      </c>
    </row>
    <row r="88" spans="1:6" x14ac:dyDescent="0.3">
      <c r="A88" s="63">
        <v>85</v>
      </c>
      <c r="B88" s="63">
        <f t="shared" si="4"/>
        <v>34</v>
      </c>
      <c r="C88" s="63">
        <v>85</v>
      </c>
      <c r="D88" s="63">
        <f t="shared" si="5"/>
        <v>4350</v>
      </c>
      <c r="E88" s="63">
        <v>85</v>
      </c>
      <c r="F88" s="63">
        <f t="shared" si="6"/>
        <v>-30</v>
      </c>
    </row>
    <row r="89" spans="1:6" x14ac:dyDescent="0.3">
      <c r="A89" s="63">
        <v>86</v>
      </c>
      <c r="B89" s="63">
        <f t="shared" si="4"/>
        <v>34.4</v>
      </c>
      <c r="C89" s="63">
        <v>86</v>
      </c>
      <c r="D89" s="63">
        <f t="shared" si="5"/>
        <v>4350</v>
      </c>
      <c r="E89" s="63">
        <v>86</v>
      </c>
      <c r="F89" s="63">
        <f t="shared" si="6"/>
        <v>-29</v>
      </c>
    </row>
    <row r="90" spans="1:6" x14ac:dyDescent="0.3">
      <c r="A90" s="63">
        <v>87</v>
      </c>
      <c r="B90" s="63">
        <f t="shared" si="4"/>
        <v>34.799999999999997</v>
      </c>
      <c r="C90" s="63">
        <v>87</v>
      </c>
      <c r="D90" s="63">
        <f t="shared" si="5"/>
        <v>4400</v>
      </c>
      <c r="E90" s="63">
        <v>87</v>
      </c>
      <c r="F90" s="63">
        <f t="shared" si="6"/>
        <v>-28</v>
      </c>
    </row>
    <row r="91" spans="1:6" x14ac:dyDescent="0.3">
      <c r="A91" s="63">
        <v>88</v>
      </c>
      <c r="B91" s="63">
        <f t="shared" si="4"/>
        <v>35.200000000000003</v>
      </c>
      <c r="C91" s="63">
        <v>88</v>
      </c>
      <c r="D91" s="63">
        <f t="shared" si="5"/>
        <v>4450</v>
      </c>
      <c r="E91" s="63">
        <v>88</v>
      </c>
      <c r="F91" s="63">
        <f t="shared" si="6"/>
        <v>-27</v>
      </c>
    </row>
    <row r="92" spans="1:6" x14ac:dyDescent="0.3">
      <c r="A92" s="63">
        <v>89</v>
      </c>
      <c r="B92" s="63">
        <f t="shared" si="4"/>
        <v>35.6</v>
      </c>
      <c r="C92" s="63">
        <v>89</v>
      </c>
      <c r="D92" s="63">
        <f t="shared" si="5"/>
        <v>4500</v>
      </c>
      <c r="E92" s="63">
        <v>89</v>
      </c>
      <c r="F92" s="63">
        <f t="shared" si="6"/>
        <v>-26</v>
      </c>
    </row>
    <row r="93" spans="1:6" x14ac:dyDescent="0.3">
      <c r="A93" s="63">
        <v>90</v>
      </c>
      <c r="B93" s="63">
        <f t="shared" si="4"/>
        <v>36</v>
      </c>
      <c r="C93" s="63">
        <v>90</v>
      </c>
      <c r="D93" s="63">
        <f t="shared" si="5"/>
        <v>4500</v>
      </c>
      <c r="E93" s="63">
        <v>90</v>
      </c>
      <c r="F93" s="63">
        <f t="shared" si="6"/>
        <v>-25</v>
      </c>
    </row>
    <row r="94" spans="1:6" x14ac:dyDescent="0.3">
      <c r="A94" s="63">
        <v>91</v>
      </c>
      <c r="B94" s="63">
        <f t="shared" si="4"/>
        <v>36.4</v>
      </c>
      <c r="C94" s="63">
        <v>91</v>
      </c>
      <c r="D94" s="63">
        <f t="shared" si="5"/>
        <v>4550</v>
      </c>
      <c r="E94" s="63">
        <v>91</v>
      </c>
      <c r="F94" s="63">
        <f t="shared" si="6"/>
        <v>-24</v>
      </c>
    </row>
    <row r="95" spans="1:6" x14ac:dyDescent="0.3">
      <c r="A95" s="63">
        <v>92</v>
      </c>
      <c r="B95" s="63">
        <f t="shared" si="4"/>
        <v>36.799999999999997</v>
      </c>
      <c r="C95" s="63">
        <v>92</v>
      </c>
      <c r="D95" s="63">
        <f t="shared" si="5"/>
        <v>4600</v>
      </c>
      <c r="E95" s="63">
        <v>92</v>
      </c>
      <c r="F95" s="63">
        <f t="shared" si="6"/>
        <v>-23</v>
      </c>
    </row>
    <row r="96" spans="1:6" x14ac:dyDescent="0.3">
      <c r="A96" s="63">
        <v>93</v>
      </c>
      <c r="B96" s="63">
        <f t="shared" si="4"/>
        <v>37.200000000000003</v>
      </c>
      <c r="C96" s="63">
        <v>93</v>
      </c>
      <c r="D96" s="63">
        <f t="shared" si="5"/>
        <v>4600</v>
      </c>
      <c r="E96" s="63">
        <v>93</v>
      </c>
      <c r="F96" s="63">
        <f t="shared" si="6"/>
        <v>-22</v>
      </c>
    </row>
    <row r="97" spans="1:6" x14ac:dyDescent="0.3">
      <c r="A97" s="63">
        <v>94</v>
      </c>
      <c r="B97" s="63">
        <f t="shared" si="4"/>
        <v>37.6</v>
      </c>
      <c r="C97" s="63">
        <v>94</v>
      </c>
      <c r="D97" s="63">
        <f t="shared" si="5"/>
        <v>4650</v>
      </c>
      <c r="E97" s="63">
        <v>94</v>
      </c>
      <c r="F97" s="63">
        <f t="shared" si="6"/>
        <v>-21</v>
      </c>
    </row>
    <row r="98" spans="1:6" x14ac:dyDescent="0.3">
      <c r="A98" s="63">
        <v>95</v>
      </c>
      <c r="B98" s="63">
        <f t="shared" si="4"/>
        <v>38</v>
      </c>
      <c r="C98" s="63">
        <v>95</v>
      </c>
      <c r="D98" s="63">
        <f t="shared" si="5"/>
        <v>4700</v>
      </c>
      <c r="E98" s="63">
        <v>95</v>
      </c>
      <c r="F98" s="63">
        <f t="shared" si="6"/>
        <v>-20</v>
      </c>
    </row>
    <row r="99" spans="1:6" x14ac:dyDescent="0.3">
      <c r="A99" s="63">
        <v>96</v>
      </c>
      <c r="B99" s="63">
        <f t="shared" si="4"/>
        <v>38.4</v>
      </c>
      <c r="C99" s="63">
        <v>96</v>
      </c>
      <c r="D99" s="63">
        <f t="shared" si="5"/>
        <v>4750</v>
      </c>
      <c r="E99" s="63">
        <v>96</v>
      </c>
      <c r="F99" s="63">
        <f t="shared" si="6"/>
        <v>-19</v>
      </c>
    </row>
    <row r="100" spans="1:6" x14ac:dyDescent="0.3">
      <c r="A100" s="63">
        <v>97</v>
      </c>
      <c r="B100" s="63">
        <f t="shared" si="4"/>
        <v>38.799999999999997</v>
      </c>
      <c r="C100" s="63">
        <v>97</v>
      </c>
      <c r="D100" s="63">
        <f t="shared" si="5"/>
        <v>4750</v>
      </c>
      <c r="E100" s="63">
        <v>97</v>
      </c>
      <c r="F100" s="63">
        <f t="shared" si="6"/>
        <v>-18</v>
      </c>
    </row>
    <row r="101" spans="1:6" x14ac:dyDescent="0.3">
      <c r="A101" s="63">
        <v>98</v>
      </c>
      <c r="B101" s="63">
        <f t="shared" si="4"/>
        <v>39.200000000000003</v>
      </c>
      <c r="C101" s="63">
        <v>98</v>
      </c>
      <c r="D101" s="63">
        <f t="shared" si="5"/>
        <v>4800</v>
      </c>
      <c r="E101" s="63">
        <v>98</v>
      </c>
      <c r="F101" s="63">
        <f t="shared" si="6"/>
        <v>-17</v>
      </c>
    </row>
    <row r="102" spans="1:6" x14ac:dyDescent="0.3">
      <c r="A102" s="63">
        <v>99</v>
      </c>
      <c r="B102" s="63">
        <f t="shared" si="4"/>
        <v>39.6</v>
      </c>
      <c r="C102" s="63">
        <v>99</v>
      </c>
      <c r="D102" s="63">
        <f t="shared" si="5"/>
        <v>4850</v>
      </c>
      <c r="E102" s="63">
        <v>99</v>
      </c>
      <c r="F102" s="63">
        <f t="shared" si="6"/>
        <v>-16</v>
      </c>
    </row>
    <row r="103" spans="1:6" x14ac:dyDescent="0.3">
      <c r="A103" s="63">
        <v>100</v>
      </c>
      <c r="B103" s="63">
        <f t="shared" si="4"/>
        <v>40</v>
      </c>
      <c r="C103" s="63">
        <v>100</v>
      </c>
      <c r="D103" s="63">
        <f t="shared" si="5"/>
        <v>4850</v>
      </c>
      <c r="E103" s="63">
        <v>100</v>
      </c>
      <c r="F103" s="63">
        <f t="shared" si="6"/>
        <v>-15</v>
      </c>
    </row>
    <row r="104" spans="1:6" x14ac:dyDescent="0.3">
      <c r="A104" s="63">
        <v>101</v>
      </c>
      <c r="B104" s="63">
        <f t="shared" si="4"/>
        <v>40.4</v>
      </c>
      <c r="C104" s="63">
        <v>101</v>
      </c>
      <c r="D104" s="63">
        <f t="shared" si="5"/>
        <v>4900</v>
      </c>
      <c r="E104" s="63">
        <v>101</v>
      </c>
      <c r="F104" s="63">
        <f t="shared" si="6"/>
        <v>-14</v>
      </c>
    </row>
    <row r="105" spans="1:6" x14ac:dyDescent="0.3">
      <c r="A105" s="63">
        <v>102</v>
      </c>
      <c r="B105" s="63">
        <f t="shared" si="4"/>
        <v>40.799999999999997</v>
      </c>
      <c r="C105" s="63">
        <v>102</v>
      </c>
      <c r="D105" s="63">
        <f t="shared" si="5"/>
        <v>4950</v>
      </c>
      <c r="E105" s="63">
        <v>102</v>
      </c>
      <c r="F105" s="63">
        <f t="shared" si="6"/>
        <v>-13</v>
      </c>
    </row>
    <row r="106" spans="1:6" x14ac:dyDescent="0.3">
      <c r="A106" s="63">
        <v>103</v>
      </c>
      <c r="B106" s="63">
        <f t="shared" si="4"/>
        <v>41.2</v>
      </c>
      <c r="C106" s="63">
        <v>103</v>
      </c>
      <c r="D106" s="63">
        <f t="shared" si="5"/>
        <v>5000</v>
      </c>
      <c r="E106" s="63">
        <v>103</v>
      </c>
      <c r="F106" s="63">
        <f t="shared" si="6"/>
        <v>-12</v>
      </c>
    </row>
    <row r="107" spans="1:6" x14ac:dyDescent="0.3">
      <c r="A107" s="63">
        <v>104</v>
      </c>
      <c r="B107" s="63">
        <f t="shared" si="4"/>
        <v>41.6</v>
      </c>
      <c r="C107" s="63">
        <v>104</v>
      </c>
      <c r="D107" s="63">
        <f t="shared" si="5"/>
        <v>5000</v>
      </c>
      <c r="E107" s="63">
        <v>104</v>
      </c>
      <c r="F107" s="63">
        <f t="shared" si="6"/>
        <v>-11</v>
      </c>
    </row>
    <row r="108" spans="1:6" x14ac:dyDescent="0.3">
      <c r="A108" s="63">
        <v>105</v>
      </c>
      <c r="B108" s="63">
        <f t="shared" si="4"/>
        <v>42</v>
      </c>
      <c r="C108" s="63">
        <v>105</v>
      </c>
      <c r="D108" s="63">
        <f t="shared" si="5"/>
        <v>5050</v>
      </c>
      <c r="E108" s="63">
        <v>105</v>
      </c>
      <c r="F108" s="63">
        <f t="shared" si="6"/>
        <v>-10</v>
      </c>
    </row>
    <row r="109" spans="1:6" x14ac:dyDescent="0.3">
      <c r="A109" s="63">
        <v>106</v>
      </c>
      <c r="B109" s="63">
        <f t="shared" si="4"/>
        <v>42.4</v>
      </c>
      <c r="C109" s="63">
        <v>106</v>
      </c>
      <c r="D109" s="63">
        <f t="shared" si="5"/>
        <v>5100</v>
      </c>
      <c r="E109" s="63">
        <v>106</v>
      </c>
      <c r="F109" s="63">
        <f t="shared" si="6"/>
        <v>-9</v>
      </c>
    </row>
    <row r="110" spans="1:6" x14ac:dyDescent="0.3">
      <c r="A110" s="63">
        <v>107</v>
      </c>
      <c r="B110" s="63">
        <f t="shared" si="4"/>
        <v>42.8</v>
      </c>
      <c r="C110" s="63">
        <v>107</v>
      </c>
      <c r="D110" s="63">
        <f t="shared" si="5"/>
        <v>5100</v>
      </c>
      <c r="E110" s="63">
        <v>107</v>
      </c>
      <c r="F110" s="63">
        <f t="shared" si="6"/>
        <v>-8</v>
      </c>
    </row>
    <row r="111" spans="1:6" x14ac:dyDescent="0.3">
      <c r="A111" s="63">
        <v>108</v>
      </c>
      <c r="B111" s="63">
        <f t="shared" si="4"/>
        <v>43.2</v>
      </c>
      <c r="C111" s="63">
        <v>108</v>
      </c>
      <c r="D111" s="63">
        <f t="shared" si="5"/>
        <v>5150</v>
      </c>
      <c r="E111" s="63">
        <v>108</v>
      </c>
      <c r="F111" s="63">
        <f t="shared" si="6"/>
        <v>-7</v>
      </c>
    </row>
    <row r="112" spans="1:6" x14ac:dyDescent="0.3">
      <c r="A112" s="63">
        <v>109</v>
      </c>
      <c r="B112" s="63">
        <f t="shared" si="4"/>
        <v>43.6</v>
      </c>
      <c r="C112" s="63">
        <v>109</v>
      </c>
      <c r="D112" s="63">
        <f t="shared" si="5"/>
        <v>5200</v>
      </c>
      <c r="E112" s="63">
        <v>109</v>
      </c>
      <c r="F112" s="63">
        <f t="shared" si="6"/>
        <v>-6</v>
      </c>
    </row>
    <row r="113" spans="1:6" x14ac:dyDescent="0.3">
      <c r="A113" s="63">
        <v>110</v>
      </c>
      <c r="B113" s="63">
        <f t="shared" si="4"/>
        <v>44</v>
      </c>
      <c r="C113" s="63">
        <v>110</v>
      </c>
      <c r="D113" s="63">
        <f t="shared" si="5"/>
        <v>5250</v>
      </c>
      <c r="E113" s="63">
        <v>110</v>
      </c>
      <c r="F113" s="63">
        <f t="shared" si="6"/>
        <v>-5</v>
      </c>
    </row>
    <row r="114" spans="1:6" x14ac:dyDescent="0.3">
      <c r="A114" s="63">
        <v>111</v>
      </c>
      <c r="B114" s="63">
        <f t="shared" si="4"/>
        <v>44.4</v>
      </c>
      <c r="C114" s="63">
        <v>111</v>
      </c>
      <c r="D114" s="63">
        <f t="shared" si="5"/>
        <v>5250</v>
      </c>
      <c r="E114" s="63">
        <v>111</v>
      </c>
      <c r="F114" s="63">
        <f t="shared" si="6"/>
        <v>-4</v>
      </c>
    </row>
    <row r="115" spans="1:6" x14ac:dyDescent="0.3">
      <c r="A115" s="63">
        <v>112</v>
      </c>
      <c r="B115" s="63">
        <f t="shared" si="4"/>
        <v>44.8</v>
      </c>
      <c r="C115" s="63">
        <v>112</v>
      </c>
      <c r="D115" s="63">
        <f t="shared" si="5"/>
        <v>5300</v>
      </c>
      <c r="E115" s="63">
        <v>112</v>
      </c>
      <c r="F115" s="63">
        <f t="shared" si="6"/>
        <v>-3</v>
      </c>
    </row>
    <row r="116" spans="1:6" x14ac:dyDescent="0.3">
      <c r="A116" s="63">
        <v>113</v>
      </c>
      <c r="B116" s="63">
        <f t="shared" si="4"/>
        <v>45.2</v>
      </c>
      <c r="C116" s="63">
        <v>113</v>
      </c>
      <c r="D116" s="63">
        <f t="shared" si="5"/>
        <v>5350</v>
      </c>
      <c r="E116" s="63">
        <v>113</v>
      </c>
      <c r="F116" s="63">
        <f t="shared" si="6"/>
        <v>-2</v>
      </c>
    </row>
    <row r="117" spans="1:6" x14ac:dyDescent="0.3">
      <c r="A117" s="63">
        <v>114</v>
      </c>
      <c r="B117" s="63">
        <f t="shared" si="4"/>
        <v>45.6</v>
      </c>
      <c r="C117" s="63">
        <v>114</v>
      </c>
      <c r="D117" s="63">
        <f t="shared" si="5"/>
        <v>5350</v>
      </c>
      <c r="E117" s="63">
        <v>114</v>
      </c>
      <c r="F117" s="63">
        <f t="shared" si="6"/>
        <v>-1</v>
      </c>
    </row>
    <row r="118" spans="1:6" x14ac:dyDescent="0.3">
      <c r="A118" s="63">
        <v>115</v>
      </c>
      <c r="B118" s="63">
        <f t="shared" si="4"/>
        <v>46</v>
      </c>
      <c r="C118" s="63">
        <v>115</v>
      </c>
      <c r="D118" s="63">
        <f t="shared" si="5"/>
        <v>5400</v>
      </c>
      <c r="E118" s="63">
        <v>115</v>
      </c>
      <c r="F118" s="63">
        <f t="shared" si="6"/>
        <v>0</v>
      </c>
    </row>
    <row r="119" spans="1:6" x14ac:dyDescent="0.3">
      <c r="A119" s="63">
        <v>116</v>
      </c>
      <c r="B119" s="63">
        <f t="shared" si="4"/>
        <v>46.4</v>
      </c>
      <c r="C119" s="63">
        <v>116</v>
      </c>
      <c r="D119" s="63">
        <f t="shared" si="5"/>
        <v>5450</v>
      </c>
      <c r="E119" s="63">
        <v>116</v>
      </c>
      <c r="F119" s="63">
        <v>0</v>
      </c>
    </row>
    <row r="120" spans="1:6" x14ac:dyDescent="0.3">
      <c r="A120" s="63">
        <v>117</v>
      </c>
      <c r="B120" s="63">
        <f t="shared" si="4"/>
        <v>46.8</v>
      </c>
      <c r="C120" s="63">
        <v>117</v>
      </c>
      <c r="D120" s="63">
        <f t="shared" si="5"/>
        <v>5500</v>
      </c>
      <c r="E120" s="63">
        <v>117</v>
      </c>
      <c r="F120" s="63">
        <f>F119</f>
        <v>0</v>
      </c>
    </row>
    <row r="121" spans="1:6" x14ac:dyDescent="0.3">
      <c r="A121" s="63">
        <v>118</v>
      </c>
      <c r="B121" s="63">
        <f t="shared" si="4"/>
        <v>47.2</v>
      </c>
      <c r="C121" s="63">
        <v>118</v>
      </c>
      <c r="D121" s="63">
        <f t="shared" si="5"/>
        <v>5500</v>
      </c>
      <c r="E121" s="63">
        <v>118</v>
      </c>
      <c r="F121" s="63">
        <f t="shared" ref="F121:F142" si="7">F120</f>
        <v>0</v>
      </c>
    </row>
    <row r="122" spans="1:6" x14ac:dyDescent="0.3">
      <c r="A122" s="63">
        <v>119</v>
      </c>
      <c r="B122" s="63">
        <f t="shared" si="4"/>
        <v>47.6</v>
      </c>
      <c r="C122" s="63">
        <v>119</v>
      </c>
      <c r="D122" s="63">
        <f t="shared" si="5"/>
        <v>5550</v>
      </c>
      <c r="E122" s="63">
        <v>119</v>
      </c>
      <c r="F122" s="63">
        <f t="shared" si="7"/>
        <v>0</v>
      </c>
    </row>
    <row r="123" spans="1:6" x14ac:dyDescent="0.3">
      <c r="A123" s="63">
        <v>120</v>
      </c>
      <c r="B123" s="63">
        <f t="shared" si="4"/>
        <v>48</v>
      </c>
      <c r="C123" s="63">
        <v>120</v>
      </c>
      <c r="D123" s="63">
        <f t="shared" si="5"/>
        <v>5600</v>
      </c>
      <c r="E123" s="63">
        <v>120</v>
      </c>
      <c r="F123" s="63">
        <f t="shared" si="7"/>
        <v>0</v>
      </c>
    </row>
    <row r="124" spans="1:6" x14ac:dyDescent="0.3">
      <c r="A124" s="63">
        <v>121</v>
      </c>
      <c r="B124" s="63">
        <f t="shared" si="4"/>
        <v>48.4</v>
      </c>
      <c r="C124" s="63">
        <v>121</v>
      </c>
      <c r="D124" s="63">
        <f t="shared" si="5"/>
        <v>5600</v>
      </c>
      <c r="E124" s="63">
        <v>121</v>
      </c>
      <c r="F124" s="63">
        <f t="shared" si="7"/>
        <v>0</v>
      </c>
    </row>
    <row r="125" spans="1:6" x14ac:dyDescent="0.3">
      <c r="A125" s="63">
        <v>122</v>
      </c>
      <c r="B125" s="63">
        <f t="shared" si="4"/>
        <v>48.8</v>
      </c>
      <c r="C125" s="63">
        <v>122</v>
      </c>
      <c r="D125" s="63">
        <f t="shared" si="5"/>
        <v>5650</v>
      </c>
      <c r="E125" s="63">
        <v>122</v>
      </c>
      <c r="F125" s="63">
        <f t="shared" si="7"/>
        <v>0</v>
      </c>
    </row>
    <row r="126" spans="1:6" x14ac:dyDescent="0.3">
      <c r="A126" s="63">
        <v>123</v>
      </c>
      <c r="B126" s="63">
        <f t="shared" si="4"/>
        <v>49.2</v>
      </c>
      <c r="C126" s="63">
        <v>123</v>
      </c>
      <c r="D126" s="63">
        <f t="shared" si="5"/>
        <v>5700</v>
      </c>
      <c r="E126" s="63">
        <v>123</v>
      </c>
      <c r="F126" s="63">
        <f t="shared" si="7"/>
        <v>0</v>
      </c>
    </row>
    <row r="127" spans="1:6" x14ac:dyDescent="0.3">
      <c r="A127" s="63">
        <v>124</v>
      </c>
      <c r="B127" s="63">
        <f t="shared" si="4"/>
        <v>49.6</v>
      </c>
      <c r="C127" s="63">
        <v>124</v>
      </c>
      <c r="D127" s="63">
        <f t="shared" si="5"/>
        <v>5750</v>
      </c>
      <c r="E127" s="63">
        <v>124</v>
      </c>
      <c r="F127" s="63">
        <f t="shared" si="7"/>
        <v>0</v>
      </c>
    </row>
    <row r="128" spans="1:6" x14ac:dyDescent="0.3">
      <c r="A128" s="63">
        <v>125</v>
      </c>
      <c r="B128" s="63">
        <f t="shared" si="4"/>
        <v>50</v>
      </c>
      <c r="C128" s="63">
        <v>125</v>
      </c>
      <c r="D128" s="63">
        <f t="shared" si="5"/>
        <v>5750</v>
      </c>
      <c r="E128" s="63">
        <v>125</v>
      </c>
      <c r="F128" s="63">
        <f t="shared" si="7"/>
        <v>0</v>
      </c>
    </row>
    <row r="129" spans="1:6" x14ac:dyDescent="0.3">
      <c r="A129" s="63">
        <v>126</v>
      </c>
      <c r="B129" s="63">
        <f t="shared" si="4"/>
        <v>50.4</v>
      </c>
      <c r="C129" s="63">
        <v>126</v>
      </c>
      <c r="D129" s="63">
        <f t="shared" si="5"/>
        <v>5800</v>
      </c>
      <c r="E129" s="63">
        <v>126</v>
      </c>
      <c r="F129" s="63">
        <f t="shared" si="7"/>
        <v>0</v>
      </c>
    </row>
    <row r="130" spans="1:6" x14ac:dyDescent="0.3">
      <c r="A130" s="63">
        <v>127</v>
      </c>
      <c r="B130" s="63">
        <f t="shared" si="4"/>
        <v>50.8</v>
      </c>
      <c r="C130" s="63">
        <v>127</v>
      </c>
      <c r="D130" s="63">
        <f t="shared" si="5"/>
        <v>5850</v>
      </c>
      <c r="E130" s="63">
        <v>127</v>
      </c>
      <c r="F130" s="63">
        <f t="shared" si="7"/>
        <v>0</v>
      </c>
    </row>
    <row r="131" spans="1:6" x14ac:dyDescent="0.3">
      <c r="A131" s="63">
        <v>128</v>
      </c>
      <c r="B131" s="63">
        <f t="shared" si="4"/>
        <v>51.2</v>
      </c>
      <c r="C131" s="63">
        <v>128</v>
      </c>
      <c r="D131" s="63">
        <f t="shared" si="5"/>
        <v>5850</v>
      </c>
      <c r="E131" s="63">
        <v>128</v>
      </c>
      <c r="F131" s="63">
        <f t="shared" si="7"/>
        <v>0</v>
      </c>
    </row>
    <row r="132" spans="1:6" x14ac:dyDescent="0.3">
      <c r="A132" s="63">
        <v>129</v>
      </c>
      <c r="B132" s="63">
        <f t="shared" ref="B132:B195" si="8">A132*4/10</f>
        <v>51.6</v>
      </c>
      <c r="C132" s="63">
        <v>129</v>
      </c>
      <c r="D132" s="63">
        <f t="shared" si="5"/>
        <v>5900</v>
      </c>
      <c r="E132" s="63">
        <v>129</v>
      </c>
      <c r="F132" s="63">
        <f t="shared" si="7"/>
        <v>0</v>
      </c>
    </row>
    <row r="133" spans="1:6" x14ac:dyDescent="0.3">
      <c r="A133" s="63">
        <v>130</v>
      </c>
      <c r="B133" s="63">
        <f t="shared" si="8"/>
        <v>52</v>
      </c>
      <c r="C133" s="63">
        <v>130</v>
      </c>
      <c r="D133" s="63">
        <f t="shared" si="5"/>
        <v>5950</v>
      </c>
      <c r="E133" s="63">
        <v>130</v>
      </c>
      <c r="F133" s="63">
        <f t="shared" si="7"/>
        <v>0</v>
      </c>
    </row>
    <row r="134" spans="1:6" x14ac:dyDescent="0.3">
      <c r="A134" s="63">
        <v>131</v>
      </c>
      <c r="B134" s="63">
        <f t="shared" si="8"/>
        <v>52.4</v>
      </c>
      <c r="C134" s="63">
        <v>131</v>
      </c>
      <c r="D134" s="63">
        <f t="shared" si="5"/>
        <v>5950</v>
      </c>
      <c r="E134" s="63">
        <v>131</v>
      </c>
      <c r="F134" s="63">
        <f t="shared" si="7"/>
        <v>0</v>
      </c>
    </row>
    <row r="135" spans="1:6" x14ac:dyDescent="0.3">
      <c r="A135" s="63">
        <v>132</v>
      </c>
      <c r="B135" s="63">
        <f t="shared" si="8"/>
        <v>52.8</v>
      </c>
      <c r="C135" s="63">
        <v>132</v>
      </c>
      <c r="D135" s="63">
        <f t="shared" si="5"/>
        <v>6000</v>
      </c>
      <c r="E135" s="63">
        <v>132</v>
      </c>
      <c r="F135" s="63">
        <f t="shared" si="7"/>
        <v>0</v>
      </c>
    </row>
    <row r="136" spans="1:6" x14ac:dyDescent="0.3">
      <c r="A136" s="63">
        <v>133</v>
      </c>
      <c r="B136" s="63">
        <f t="shared" si="8"/>
        <v>53.2</v>
      </c>
      <c r="C136" s="63">
        <v>133</v>
      </c>
      <c r="D136" s="63">
        <f t="shared" si="5"/>
        <v>6050</v>
      </c>
      <c r="E136" s="63">
        <v>133</v>
      </c>
      <c r="F136" s="63">
        <f t="shared" si="7"/>
        <v>0</v>
      </c>
    </row>
    <row r="137" spans="1:6" x14ac:dyDescent="0.3">
      <c r="A137" s="63">
        <v>134</v>
      </c>
      <c r="B137" s="63">
        <f t="shared" si="8"/>
        <v>53.6</v>
      </c>
      <c r="C137" s="63">
        <v>134</v>
      </c>
      <c r="D137" s="63">
        <f t="shared" si="5"/>
        <v>6100</v>
      </c>
      <c r="E137" s="63">
        <v>134</v>
      </c>
      <c r="F137" s="63">
        <f t="shared" si="7"/>
        <v>0</v>
      </c>
    </row>
    <row r="138" spans="1:6" x14ac:dyDescent="0.3">
      <c r="A138" s="63">
        <v>135</v>
      </c>
      <c r="B138" s="63">
        <f t="shared" si="8"/>
        <v>54</v>
      </c>
      <c r="C138" s="63">
        <v>135</v>
      </c>
      <c r="D138" s="63">
        <f t="shared" si="5"/>
        <v>6100</v>
      </c>
      <c r="E138" s="63">
        <v>135</v>
      </c>
      <c r="F138" s="63">
        <f t="shared" si="7"/>
        <v>0</v>
      </c>
    </row>
    <row r="139" spans="1:6" x14ac:dyDescent="0.3">
      <c r="A139" s="63">
        <v>136</v>
      </c>
      <c r="B139" s="63">
        <f t="shared" si="8"/>
        <v>54.4</v>
      </c>
      <c r="C139" s="63">
        <v>136</v>
      </c>
      <c r="D139" s="63">
        <f t="shared" si="5"/>
        <v>6150</v>
      </c>
      <c r="E139" s="63">
        <v>136</v>
      </c>
      <c r="F139" s="63">
        <f t="shared" si="7"/>
        <v>0</v>
      </c>
    </row>
    <row r="140" spans="1:6" x14ac:dyDescent="0.3">
      <c r="A140" s="63">
        <v>137</v>
      </c>
      <c r="B140" s="63">
        <f t="shared" si="8"/>
        <v>54.8</v>
      </c>
      <c r="C140" s="63">
        <v>137</v>
      </c>
      <c r="D140" s="63">
        <f t="shared" si="5"/>
        <v>6200</v>
      </c>
      <c r="E140" s="63">
        <v>137</v>
      </c>
      <c r="F140" s="63">
        <f t="shared" si="7"/>
        <v>0</v>
      </c>
    </row>
    <row r="141" spans="1:6" x14ac:dyDescent="0.3">
      <c r="A141" s="63">
        <v>138</v>
      </c>
      <c r="B141" s="63">
        <f t="shared" si="8"/>
        <v>55.2</v>
      </c>
      <c r="C141" s="63">
        <v>138</v>
      </c>
      <c r="D141" s="63">
        <f t="shared" si="5"/>
        <v>6200</v>
      </c>
      <c r="E141" s="63">
        <v>138</v>
      </c>
      <c r="F141" s="63">
        <f t="shared" si="7"/>
        <v>0</v>
      </c>
    </row>
    <row r="142" spans="1:6" x14ac:dyDescent="0.3">
      <c r="A142" s="63">
        <v>139</v>
      </c>
      <c r="B142" s="63">
        <f t="shared" si="8"/>
        <v>55.6</v>
      </c>
      <c r="C142" s="63">
        <v>139</v>
      </c>
      <c r="D142" s="63">
        <f t="shared" si="5"/>
        <v>6250</v>
      </c>
      <c r="E142" s="63">
        <v>139</v>
      </c>
      <c r="F142" s="63">
        <f t="shared" si="7"/>
        <v>0</v>
      </c>
    </row>
    <row r="143" spans="1:6" x14ac:dyDescent="0.3">
      <c r="A143" s="63">
        <v>140</v>
      </c>
      <c r="B143" s="63">
        <f t="shared" si="8"/>
        <v>56</v>
      </c>
      <c r="C143" s="63">
        <v>140</v>
      </c>
      <c r="D143" s="63">
        <f t="shared" si="5"/>
        <v>6300</v>
      </c>
      <c r="E143" s="63">
        <v>140</v>
      </c>
      <c r="F143" s="63">
        <f>E143-140</f>
        <v>0</v>
      </c>
    </row>
    <row r="144" spans="1:6" x14ac:dyDescent="0.3">
      <c r="A144" s="63">
        <v>141</v>
      </c>
      <c r="B144" s="63">
        <f t="shared" si="8"/>
        <v>56.4</v>
      </c>
      <c r="C144" s="63">
        <v>141</v>
      </c>
      <c r="D144" s="63">
        <f t="shared" si="5"/>
        <v>6350</v>
      </c>
      <c r="E144" s="63">
        <v>141</v>
      </c>
      <c r="F144" s="63">
        <f t="shared" ref="F144:F207" si="9">E144-140</f>
        <v>1</v>
      </c>
    </row>
    <row r="145" spans="1:6" x14ac:dyDescent="0.3">
      <c r="A145" s="63">
        <v>142</v>
      </c>
      <c r="B145" s="63">
        <f t="shared" si="8"/>
        <v>56.8</v>
      </c>
      <c r="C145" s="63">
        <v>142</v>
      </c>
      <c r="D145" s="63">
        <f t="shared" si="5"/>
        <v>6350</v>
      </c>
      <c r="E145" s="63">
        <v>142</v>
      </c>
      <c r="F145" s="63">
        <f t="shared" si="9"/>
        <v>2</v>
      </c>
    </row>
    <row r="146" spans="1:6" x14ac:dyDescent="0.3">
      <c r="A146" s="63">
        <v>143</v>
      </c>
      <c r="B146" s="63">
        <f t="shared" si="8"/>
        <v>57.2</v>
      </c>
      <c r="C146" s="63">
        <v>143</v>
      </c>
      <c r="D146" s="63">
        <f t="shared" ref="D146:D209" si="10">MIN(10000,1700+(50*INT(((C146-11)*0.712446)+0.5)))</f>
        <v>6400</v>
      </c>
      <c r="E146" s="63">
        <v>143</v>
      </c>
      <c r="F146" s="63">
        <f t="shared" si="9"/>
        <v>3</v>
      </c>
    </row>
    <row r="147" spans="1:6" x14ac:dyDescent="0.3">
      <c r="A147" s="63">
        <v>144</v>
      </c>
      <c r="B147" s="63">
        <f t="shared" si="8"/>
        <v>57.6</v>
      </c>
      <c r="C147" s="63">
        <v>144</v>
      </c>
      <c r="D147" s="63">
        <f t="shared" si="10"/>
        <v>6450</v>
      </c>
      <c r="E147" s="63">
        <v>144</v>
      </c>
      <c r="F147" s="63">
        <f t="shared" si="9"/>
        <v>4</v>
      </c>
    </row>
    <row r="148" spans="1:6" x14ac:dyDescent="0.3">
      <c r="A148" s="63">
        <v>145</v>
      </c>
      <c r="B148" s="63">
        <f t="shared" si="8"/>
        <v>58</v>
      </c>
      <c r="C148" s="63">
        <v>145</v>
      </c>
      <c r="D148" s="63">
        <f t="shared" si="10"/>
        <v>6450</v>
      </c>
      <c r="E148" s="63">
        <v>145</v>
      </c>
      <c r="F148" s="63">
        <f t="shared" si="9"/>
        <v>5</v>
      </c>
    </row>
    <row r="149" spans="1:6" x14ac:dyDescent="0.3">
      <c r="A149" s="63">
        <v>146</v>
      </c>
      <c r="B149" s="63">
        <f t="shared" si="8"/>
        <v>58.4</v>
      </c>
      <c r="C149" s="63">
        <v>146</v>
      </c>
      <c r="D149" s="63">
        <f t="shared" si="10"/>
        <v>6500</v>
      </c>
      <c r="E149" s="63">
        <v>146</v>
      </c>
      <c r="F149" s="63">
        <f t="shared" si="9"/>
        <v>6</v>
      </c>
    </row>
    <row r="150" spans="1:6" x14ac:dyDescent="0.3">
      <c r="A150" s="63">
        <v>147</v>
      </c>
      <c r="B150" s="63">
        <f t="shared" si="8"/>
        <v>58.8</v>
      </c>
      <c r="C150" s="63">
        <v>147</v>
      </c>
      <c r="D150" s="63">
        <f t="shared" si="10"/>
        <v>6550</v>
      </c>
      <c r="E150" s="63">
        <v>147</v>
      </c>
      <c r="F150" s="63">
        <f t="shared" si="9"/>
        <v>7</v>
      </c>
    </row>
    <row r="151" spans="1:6" x14ac:dyDescent="0.3">
      <c r="A151" s="63">
        <v>148</v>
      </c>
      <c r="B151" s="63">
        <f t="shared" si="8"/>
        <v>59.2</v>
      </c>
      <c r="C151" s="63">
        <v>148</v>
      </c>
      <c r="D151" s="63">
        <f t="shared" si="10"/>
        <v>6600</v>
      </c>
      <c r="E151" s="63">
        <v>148</v>
      </c>
      <c r="F151" s="63">
        <f t="shared" si="9"/>
        <v>8</v>
      </c>
    </row>
    <row r="152" spans="1:6" x14ac:dyDescent="0.3">
      <c r="A152" s="63">
        <v>149</v>
      </c>
      <c r="B152" s="63">
        <f t="shared" si="8"/>
        <v>59.6</v>
      </c>
      <c r="C152" s="63">
        <v>149</v>
      </c>
      <c r="D152" s="63">
        <f t="shared" si="10"/>
        <v>6600</v>
      </c>
      <c r="E152" s="63">
        <v>149</v>
      </c>
      <c r="F152" s="63">
        <f t="shared" si="9"/>
        <v>9</v>
      </c>
    </row>
    <row r="153" spans="1:6" x14ac:dyDescent="0.3">
      <c r="A153" s="63">
        <v>150</v>
      </c>
      <c r="B153" s="63">
        <f t="shared" si="8"/>
        <v>60</v>
      </c>
      <c r="C153" s="63">
        <v>150</v>
      </c>
      <c r="D153" s="63">
        <f t="shared" si="10"/>
        <v>6650</v>
      </c>
      <c r="E153" s="63">
        <v>150</v>
      </c>
      <c r="F153" s="63">
        <f t="shared" si="9"/>
        <v>10</v>
      </c>
    </row>
    <row r="154" spans="1:6" x14ac:dyDescent="0.3">
      <c r="A154" s="63">
        <v>151</v>
      </c>
      <c r="B154" s="63">
        <f t="shared" si="8"/>
        <v>60.4</v>
      </c>
      <c r="C154" s="63">
        <v>151</v>
      </c>
      <c r="D154" s="63">
        <f t="shared" si="10"/>
        <v>6700</v>
      </c>
      <c r="E154" s="63">
        <v>151</v>
      </c>
      <c r="F154" s="63">
        <f t="shared" si="9"/>
        <v>11</v>
      </c>
    </row>
    <row r="155" spans="1:6" x14ac:dyDescent="0.3">
      <c r="A155" s="63">
        <v>152</v>
      </c>
      <c r="B155" s="63">
        <f t="shared" si="8"/>
        <v>60.8</v>
      </c>
      <c r="C155" s="63">
        <v>152</v>
      </c>
      <c r="D155" s="63">
        <f t="shared" si="10"/>
        <v>6700</v>
      </c>
      <c r="E155" s="63">
        <v>152</v>
      </c>
      <c r="F155" s="63">
        <f t="shared" si="9"/>
        <v>12</v>
      </c>
    </row>
    <row r="156" spans="1:6" x14ac:dyDescent="0.3">
      <c r="A156" s="63">
        <v>153</v>
      </c>
      <c r="B156" s="63">
        <f t="shared" si="8"/>
        <v>61.2</v>
      </c>
      <c r="C156" s="63">
        <v>153</v>
      </c>
      <c r="D156" s="63">
        <f t="shared" si="10"/>
        <v>6750</v>
      </c>
      <c r="E156" s="63">
        <v>153</v>
      </c>
      <c r="F156" s="63">
        <f t="shared" si="9"/>
        <v>13</v>
      </c>
    </row>
    <row r="157" spans="1:6" x14ac:dyDescent="0.3">
      <c r="A157" s="63">
        <v>154</v>
      </c>
      <c r="B157" s="63">
        <f t="shared" si="8"/>
        <v>61.6</v>
      </c>
      <c r="C157" s="63">
        <v>154</v>
      </c>
      <c r="D157" s="63">
        <f t="shared" si="10"/>
        <v>6800</v>
      </c>
      <c r="E157" s="63">
        <v>154</v>
      </c>
      <c r="F157" s="63">
        <f t="shared" si="9"/>
        <v>14</v>
      </c>
    </row>
    <row r="158" spans="1:6" x14ac:dyDescent="0.3">
      <c r="A158" s="63">
        <v>155</v>
      </c>
      <c r="B158" s="63">
        <f t="shared" si="8"/>
        <v>62</v>
      </c>
      <c r="C158" s="63">
        <v>155</v>
      </c>
      <c r="D158" s="63">
        <f t="shared" si="10"/>
        <v>6850</v>
      </c>
      <c r="E158" s="63">
        <v>155</v>
      </c>
      <c r="F158" s="63">
        <f t="shared" si="9"/>
        <v>15</v>
      </c>
    </row>
    <row r="159" spans="1:6" x14ac:dyDescent="0.3">
      <c r="A159" s="63">
        <v>156</v>
      </c>
      <c r="B159" s="63">
        <f t="shared" si="8"/>
        <v>62.4</v>
      </c>
      <c r="C159" s="63">
        <v>156</v>
      </c>
      <c r="D159" s="63">
        <f t="shared" si="10"/>
        <v>6850</v>
      </c>
      <c r="E159" s="63">
        <v>156</v>
      </c>
      <c r="F159" s="63">
        <f t="shared" si="9"/>
        <v>16</v>
      </c>
    </row>
    <row r="160" spans="1:6" x14ac:dyDescent="0.3">
      <c r="A160" s="63">
        <v>157</v>
      </c>
      <c r="B160" s="63">
        <f t="shared" si="8"/>
        <v>62.8</v>
      </c>
      <c r="C160" s="63">
        <v>157</v>
      </c>
      <c r="D160" s="63">
        <f t="shared" si="10"/>
        <v>6900</v>
      </c>
      <c r="E160" s="63">
        <v>157</v>
      </c>
      <c r="F160" s="63">
        <f t="shared" si="9"/>
        <v>17</v>
      </c>
    </row>
    <row r="161" spans="1:6" x14ac:dyDescent="0.3">
      <c r="A161" s="63">
        <v>158</v>
      </c>
      <c r="B161" s="63">
        <f t="shared" si="8"/>
        <v>63.2</v>
      </c>
      <c r="C161" s="63">
        <v>158</v>
      </c>
      <c r="D161" s="63">
        <f t="shared" si="10"/>
        <v>6950</v>
      </c>
      <c r="E161" s="63">
        <v>158</v>
      </c>
      <c r="F161" s="63">
        <f t="shared" si="9"/>
        <v>18</v>
      </c>
    </row>
    <row r="162" spans="1:6" x14ac:dyDescent="0.3">
      <c r="A162" s="63">
        <v>159</v>
      </c>
      <c r="B162" s="63">
        <f t="shared" si="8"/>
        <v>63.6</v>
      </c>
      <c r="C162" s="63">
        <v>159</v>
      </c>
      <c r="D162" s="63">
        <f t="shared" si="10"/>
        <v>6950</v>
      </c>
      <c r="E162" s="63">
        <v>159</v>
      </c>
      <c r="F162" s="63">
        <f t="shared" si="9"/>
        <v>19</v>
      </c>
    </row>
    <row r="163" spans="1:6" x14ac:dyDescent="0.3">
      <c r="A163" s="63">
        <v>160</v>
      </c>
      <c r="B163" s="63">
        <f t="shared" si="8"/>
        <v>64</v>
      </c>
      <c r="C163" s="63">
        <v>160</v>
      </c>
      <c r="D163" s="63">
        <f t="shared" si="10"/>
        <v>7000</v>
      </c>
      <c r="E163" s="63">
        <v>160</v>
      </c>
      <c r="F163" s="63">
        <f t="shared" si="9"/>
        <v>20</v>
      </c>
    </row>
    <row r="164" spans="1:6" x14ac:dyDescent="0.3">
      <c r="A164" s="63">
        <v>161</v>
      </c>
      <c r="B164" s="63">
        <f t="shared" si="8"/>
        <v>64.400000000000006</v>
      </c>
      <c r="C164" s="63">
        <v>161</v>
      </c>
      <c r="D164" s="63">
        <f t="shared" si="10"/>
        <v>7050</v>
      </c>
      <c r="E164" s="63">
        <v>161</v>
      </c>
      <c r="F164" s="63">
        <f t="shared" si="9"/>
        <v>21</v>
      </c>
    </row>
    <row r="165" spans="1:6" x14ac:dyDescent="0.3">
      <c r="A165" s="63">
        <v>162</v>
      </c>
      <c r="B165" s="63">
        <f t="shared" si="8"/>
        <v>64.8</v>
      </c>
      <c r="C165" s="63">
        <v>162</v>
      </c>
      <c r="D165" s="63">
        <f t="shared" si="10"/>
        <v>7100</v>
      </c>
      <c r="E165" s="63">
        <v>162</v>
      </c>
      <c r="F165" s="63">
        <f t="shared" si="9"/>
        <v>22</v>
      </c>
    </row>
    <row r="166" spans="1:6" x14ac:dyDescent="0.3">
      <c r="A166" s="63">
        <v>163</v>
      </c>
      <c r="B166" s="63">
        <f t="shared" si="8"/>
        <v>65.2</v>
      </c>
      <c r="C166" s="63">
        <v>163</v>
      </c>
      <c r="D166" s="63">
        <f t="shared" si="10"/>
        <v>7100</v>
      </c>
      <c r="E166" s="63">
        <v>163</v>
      </c>
      <c r="F166" s="63">
        <f t="shared" si="9"/>
        <v>23</v>
      </c>
    </row>
    <row r="167" spans="1:6" x14ac:dyDescent="0.3">
      <c r="A167" s="63">
        <v>164</v>
      </c>
      <c r="B167" s="63">
        <f t="shared" si="8"/>
        <v>65.599999999999994</v>
      </c>
      <c r="C167" s="63">
        <v>164</v>
      </c>
      <c r="D167" s="63">
        <f t="shared" si="10"/>
        <v>7150</v>
      </c>
      <c r="E167" s="63">
        <v>164</v>
      </c>
      <c r="F167" s="63">
        <f t="shared" si="9"/>
        <v>24</v>
      </c>
    </row>
    <row r="168" spans="1:6" x14ac:dyDescent="0.3">
      <c r="A168" s="63">
        <v>165</v>
      </c>
      <c r="B168" s="63">
        <f t="shared" si="8"/>
        <v>66</v>
      </c>
      <c r="C168" s="63">
        <v>165</v>
      </c>
      <c r="D168" s="63">
        <f t="shared" si="10"/>
        <v>7200</v>
      </c>
      <c r="E168" s="63">
        <v>165</v>
      </c>
      <c r="F168" s="63">
        <f t="shared" si="9"/>
        <v>25</v>
      </c>
    </row>
    <row r="169" spans="1:6" x14ac:dyDescent="0.3">
      <c r="A169" s="63">
        <v>166</v>
      </c>
      <c r="B169" s="63">
        <f t="shared" si="8"/>
        <v>66.400000000000006</v>
      </c>
      <c r="C169" s="63">
        <v>166</v>
      </c>
      <c r="D169" s="63">
        <f t="shared" si="10"/>
        <v>7200</v>
      </c>
      <c r="E169" s="63">
        <v>166</v>
      </c>
      <c r="F169" s="63">
        <f t="shared" si="9"/>
        <v>26</v>
      </c>
    </row>
    <row r="170" spans="1:6" x14ac:dyDescent="0.3">
      <c r="A170" s="63">
        <v>167</v>
      </c>
      <c r="B170" s="63">
        <f t="shared" si="8"/>
        <v>66.8</v>
      </c>
      <c r="C170" s="63">
        <v>167</v>
      </c>
      <c r="D170" s="63">
        <f t="shared" si="10"/>
        <v>7250</v>
      </c>
      <c r="E170" s="63">
        <v>167</v>
      </c>
      <c r="F170" s="63">
        <f t="shared" si="9"/>
        <v>27</v>
      </c>
    </row>
    <row r="171" spans="1:6" x14ac:dyDescent="0.3">
      <c r="A171" s="63">
        <v>168</v>
      </c>
      <c r="B171" s="63">
        <f t="shared" si="8"/>
        <v>67.2</v>
      </c>
      <c r="C171" s="63">
        <v>168</v>
      </c>
      <c r="D171" s="63">
        <f t="shared" si="10"/>
        <v>7300</v>
      </c>
      <c r="E171" s="63">
        <v>168</v>
      </c>
      <c r="F171" s="63">
        <f t="shared" si="9"/>
        <v>28</v>
      </c>
    </row>
    <row r="172" spans="1:6" x14ac:dyDescent="0.3">
      <c r="A172" s="63">
        <v>169</v>
      </c>
      <c r="B172" s="63">
        <f t="shared" si="8"/>
        <v>67.599999999999994</v>
      </c>
      <c r="C172" s="63">
        <v>169</v>
      </c>
      <c r="D172" s="63">
        <f t="shared" si="10"/>
        <v>7350</v>
      </c>
      <c r="E172" s="63">
        <v>169</v>
      </c>
      <c r="F172" s="63">
        <f t="shared" si="9"/>
        <v>29</v>
      </c>
    </row>
    <row r="173" spans="1:6" x14ac:dyDescent="0.3">
      <c r="A173" s="63">
        <v>170</v>
      </c>
      <c r="B173" s="63">
        <f t="shared" si="8"/>
        <v>68</v>
      </c>
      <c r="C173" s="63">
        <v>170</v>
      </c>
      <c r="D173" s="63">
        <f t="shared" si="10"/>
        <v>7350</v>
      </c>
      <c r="E173" s="63">
        <v>170</v>
      </c>
      <c r="F173" s="63">
        <f t="shared" si="9"/>
        <v>30</v>
      </c>
    </row>
    <row r="174" spans="1:6" x14ac:dyDescent="0.3">
      <c r="A174" s="63">
        <v>171</v>
      </c>
      <c r="B174" s="63">
        <f t="shared" si="8"/>
        <v>68.400000000000006</v>
      </c>
      <c r="C174" s="63">
        <v>171</v>
      </c>
      <c r="D174" s="63">
        <f t="shared" si="10"/>
        <v>7400</v>
      </c>
      <c r="E174" s="63">
        <v>171</v>
      </c>
      <c r="F174" s="63">
        <f t="shared" si="9"/>
        <v>31</v>
      </c>
    </row>
    <row r="175" spans="1:6" x14ac:dyDescent="0.3">
      <c r="A175" s="63">
        <v>172</v>
      </c>
      <c r="B175" s="63">
        <f t="shared" si="8"/>
        <v>68.8</v>
      </c>
      <c r="C175" s="63">
        <v>172</v>
      </c>
      <c r="D175" s="63">
        <f t="shared" si="10"/>
        <v>7450</v>
      </c>
      <c r="E175" s="63">
        <v>172</v>
      </c>
      <c r="F175" s="63">
        <f t="shared" si="9"/>
        <v>32</v>
      </c>
    </row>
    <row r="176" spans="1:6" x14ac:dyDescent="0.3">
      <c r="A176" s="63">
        <v>173</v>
      </c>
      <c r="B176" s="63">
        <f t="shared" si="8"/>
        <v>69.2</v>
      </c>
      <c r="C176" s="63">
        <v>173</v>
      </c>
      <c r="D176" s="63">
        <f t="shared" si="10"/>
        <v>7450</v>
      </c>
      <c r="E176" s="63">
        <v>173</v>
      </c>
      <c r="F176" s="63">
        <f t="shared" si="9"/>
        <v>33</v>
      </c>
    </row>
    <row r="177" spans="1:6" x14ac:dyDescent="0.3">
      <c r="A177" s="63">
        <v>174</v>
      </c>
      <c r="B177" s="63">
        <f t="shared" si="8"/>
        <v>69.599999999999994</v>
      </c>
      <c r="C177" s="63">
        <v>174</v>
      </c>
      <c r="D177" s="63">
        <f t="shared" si="10"/>
        <v>7500</v>
      </c>
      <c r="E177" s="63">
        <v>174</v>
      </c>
      <c r="F177" s="63">
        <f t="shared" si="9"/>
        <v>34</v>
      </c>
    </row>
    <row r="178" spans="1:6" x14ac:dyDescent="0.3">
      <c r="A178" s="63">
        <v>175</v>
      </c>
      <c r="B178" s="63">
        <f t="shared" si="8"/>
        <v>70</v>
      </c>
      <c r="C178" s="63">
        <v>175</v>
      </c>
      <c r="D178" s="63">
        <f t="shared" si="10"/>
        <v>7550</v>
      </c>
      <c r="E178" s="63">
        <v>175</v>
      </c>
      <c r="F178" s="63">
        <f t="shared" si="9"/>
        <v>35</v>
      </c>
    </row>
    <row r="179" spans="1:6" x14ac:dyDescent="0.3">
      <c r="A179" s="63">
        <v>176</v>
      </c>
      <c r="B179" s="63">
        <f t="shared" si="8"/>
        <v>70.400000000000006</v>
      </c>
      <c r="C179" s="63">
        <v>176</v>
      </c>
      <c r="D179" s="63">
        <f t="shared" si="10"/>
        <v>7600</v>
      </c>
      <c r="E179" s="63">
        <v>176</v>
      </c>
      <c r="F179" s="63">
        <f t="shared" si="9"/>
        <v>36</v>
      </c>
    </row>
    <row r="180" spans="1:6" x14ac:dyDescent="0.3">
      <c r="A180" s="63">
        <v>177</v>
      </c>
      <c r="B180" s="63">
        <f t="shared" si="8"/>
        <v>70.8</v>
      </c>
      <c r="C180" s="63">
        <v>177</v>
      </c>
      <c r="D180" s="63">
        <f t="shared" si="10"/>
        <v>7600</v>
      </c>
      <c r="E180" s="63">
        <v>177</v>
      </c>
      <c r="F180" s="63">
        <f t="shared" si="9"/>
        <v>37</v>
      </c>
    </row>
    <row r="181" spans="1:6" x14ac:dyDescent="0.3">
      <c r="A181" s="63">
        <v>178</v>
      </c>
      <c r="B181" s="63">
        <f t="shared" si="8"/>
        <v>71.2</v>
      </c>
      <c r="C181" s="63">
        <v>178</v>
      </c>
      <c r="D181" s="63">
        <f t="shared" si="10"/>
        <v>7650</v>
      </c>
      <c r="E181" s="63">
        <v>178</v>
      </c>
      <c r="F181" s="63">
        <f t="shared" si="9"/>
        <v>38</v>
      </c>
    </row>
    <row r="182" spans="1:6" x14ac:dyDescent="0.3">
      <c r="A182" s="63">
        <v>179</v>
      </c>
      <c r="B182" s="63">
        <f t="shared" si="8"/>
        <v>71.599999999999994</v>
      </c>
      <c r="C182" s="63">
        <v>179</v>
      </c>
      <c r="D182" s="63">
        <f t="shared" si="10"/>
        <v>7700</v>
      </c>
      <c r="E182" s="63">
        <v>179</v>
      </c>
      <c r="F182" s="63">
        <f t="shared" si="9"/>
        <v>39</v>
      </c>
    </row>
    <row r="183" spans="1:6" x14ac:dyDescent="0.3">
      <c r="A183" s="63">
        <v>180</v>
      </c>
      <c r="B183" s="63">
        <f t="shared" si="8"/>
        <v>72</v>
      </c>
      <c r="C183" s="63">
        <v>180</v>
      </c>
      <c r="D183" s="63">
        <f t="shared" si="10"/>
        <v>7700</v>
      </c>
      <c r="E183" s="63">
        <v>180</v>
      </c>
      <c r="F183" s="63">
        <f t="shared" si="9"/>
        <v>40</v>
      </c>
    </row>
    <row r="184" spans="1:6" x14ac:dyDescent="0.3">
      <c r="A184" s="63">
        <v>181</v>
      </c>
      <c r="B184" s="63">
        <f t="shared" si="8"/>
        <v>72.400000000000006</v>
      </c>
      <c r="C184" s="63">
        <v>181</v>
      </c>
      <c r="D184" s="63">
        <f t="shared" si="10"/>
        <v>7750</v>
      </c>
      <c r="E184" s="63">
        <v>181</v>
      </c>
      <c r="F184" s="63">
        <f t="shared" si="9"/>
        <v>41</v>
      </c>
    </row>
    <row r="185" spans="1:6" x14ac:dyDescent="0.3">
      <c r="A185" s="63">
        <v>182</v>
      </c>
      <c r="B185" s="63">
        <f t="shared" si="8"/>
        <v>72.8</v>
      </c>
      <c r="C185" s="63">
        <v>182</v>
      </c>
      <c r="D185" s="63">
        <f t="shared" si="10"/>
        <v>7800</v>
      </c>
      <c r="E185" s="63">
        <v>182</v>
      </c>
      <c r="F185" s="63">
        <f t="shared" si="9"/>
        <v>42</v>
      </c>
    </row>
    <row r="186" spans="1:6" x14ac:dyDescent="0.3">
      <c r="A186" s="63">
        <v>183</v>
      </c>
      <c r="B186" s="63">
        <f t="shared" si="8"/>
        <v>73.2</v>
      </c>
      <c r="C186" s="63">
        <v>183</v>
      </c>
      <c r="D186" s="63">
        <f t="shared" si="10"/>
        <v>7850</v>
      </c>
      <c r="E186" s="63">
        <v>183</v>
      </c>
      <c r="F186" s="63">
        <f t="shared" si="9"/>
        <v>43</v>
      </c>
    </row>
    <row r="187" spans="1:6" x14ac:dyDescent="0.3">
      <c r="A187" s="63">
        <v>184</v>
      </c>
      <c r="B187" s="63">
        <f t="shared" si="8"/>
        <v>73.599999999999994</v>
      </c>
      <c r="C187" s="63">
        <v>184</v>
      </c>
      <c r="D187" s="63">
        <f t="shared" si="10"/>
        <v>7850</v>
      </c>
      <c r="E187" s="63">
        <v>184</v>
      </c>
      <c r="F187" s="63">
        <f t="shared" si="9"/>
        <v>44</v>
      </c>
    </row>
    <row r="188" spans="1:6" x14ac:dyDescent="0.3">
      <c r="A188" s="63">
        <v>185</v>
      </c>
      <c r="B188" s="63">
        <f t="shared" si="8"/>
        <v>74</v>
      </c>
      <c r="C188" s="63">
        <v>185</v>
      </c>
      <c r="D188" s="63">
        <f t="shared" si="10"/>
        <v>7900</v>
      </c>
      <c r="E188" s="63">
        <v>185</v>
      </c>
      <c r="F188" s="63">
        <f t="shared" si="9"/>
        <v>45</v>
      </c>
    </row>
    <row r="189" spans="1:6" x14ac:dyDescent="0.3">
      <c r="A189" s="63">
        <v>186</v>
      </c>
      <c r="B189" s="63">
        <f t="shared" si="8"/>
        <v>74.400000000000006</v>
      </c>
      <c r="C189" s="63">
        <v>186</v>
      </c>
      <c r="D189" s="63">
        <f t="shared" si="10"/>
        <v>7950</v>
      </c>
      <c r="E189" s="63">
        <v>186</v>
      </c>
      <c r="F189" s="63">
        <f t="shared" si="9"/>
        <v>46</v>
      </c>
    </row>
    <row r="190" spans="1:6" x14ac:dyDescent="0.3">
      <c r="A190" s="63">
        <v>187</v>
      </c>
      <c r="B190" s="63">
        <f t="shared" si="8"/>
        <v>74.8</v>
      </c>
      <c r="C190" s="63">
        <v>187</v>
      </c>
      <c r="D190" s="63">
        <f t="shared" si="10"/>
        <v>7950</v>
      </c>
      <c r="E190" s="63">
        <v>187</v>
      </c>
      <c r="F190" s="63">
        <f t="shared" si="9"/>
        <v>47</v>
      </c>
    </row>
    <row r="191" spans="1:6" x14ac:dyDescent="0.3">
      <c r="A191" s="63">
        <v>188</v>
      </c>
      <c r="B191" s="63">
        <f t="shared" si="8"/>
        <v>75.2</v>
      </c>
      <c r="C191" s="63">
        <v>188</v>
      </c>
      <c r="D191" s="63">
        <f t="shared" si="10"/>
        <v>8000</v>
      </c>
      <c r="E191" s="63">
        <v>188</v>
      </c>
      <c r="F191" s="63">
        <f t="shared" si="9"/>
        <v>48</v>
      </c>
    </row>
    <row r="192" spans="1:6" x14ac:dyDescent="0.3">
      <c r="A192" s="63">
        <v>189</v>
      </c>
      <c r="B192" s="63">
        <f t="shared" si="8"/>
        <v>75.599999999999994</v>
      </c>
      <c r="C192" s="63">
        <v>189</v>
      </c>
      <c r="D192" s="63">
        <f t="shared" si="10"/>
        <v>8050</v>
      </c>
      <c r="E192" s="63">
        <v>189</v>
      </c>
      <c r="F192" s="63">
        <f t="shared" si="9"/>
        <v>49</v>
      </c>
    </row>
    <row r="193" spans="1:6" x14ac:dyDescent="0.3">
      <c r="A193" s="63">
        <v>190</v>
      </c>
      <c r="B193" s="63">
        <f t="shared" si="8"/>
        <v>76</v>
      </c>
      <c r="C193" s="63">
        <v>190</v>
      </c>
      <c r="D193" s="63">
        <f t="shared" si="10"/>
        <v>8100</v>
      </c>
      <c r="E193" s="63">
        <v>190</v>
      </c>
      <c r="F193" s="63">
        <f t="shared" si="9"/>
        <v>50</v>
      </c>
    </row>
    <row r="194" spans="1:6" x14ac:dyDescent="0.3">
      <c r="A194" s="63">
        <v>191</v>
      </c>
      <c r="B194" s="63">
        <f t="shared" si="8"/>
        <v>76.400000000000006</v>
      </c>
      <c r="C194" s="63">
        <v>191</v>
      </c>
      <c r="D194" s="63">
        <f t="shared" si="10"/>
        <v>8100</v>
      </c>
      <c r="E194" s="63">
        <v>191</v>
      </c>
      <c r="F194" s="63">
        <f t="shared" si="9"/>
        <v>51</v>
      </c>
    </row>
    <row r="195" spans="1:6" x14ac:dyDescent="0.3">
      <c r="A195" s="63">
        <v>192</v>
      </c>
      <c r="B195" s="63">
        <f t="shared" si="8"/>
        <v>76.8</v>
      </c>
      <c r="C195" s="63">
        <v>192</v>
      </c>
      <c r="D195" s="63">
        <f t="shared" si="10"/>
        <v>8150</v>
      </c>
      <c r="E195" s="63">
        <v>192</v>
      </c>
      <c r="F195" s="63">
        <f t="shared" si="9"/>
        <v>52</v>
      </c>
    </row>
    <row r="196" spans="1:6" x14ac:dyDescent="0.3">
      <c r="A196" s="63">
        <v>193</v>
      </c>
      <c r="B196" s="63">
        <f t="shared" ref="B196:B253" si="11">A196*4/10</f>
        <v>77.2</v>
      </c>
      <c r="C196" s="63">
        <v>193</v>
      </c>
      <c r="D196" s="63">
        <f t="shared" si="10"/>
        <v>8200</v>
      </c>
      <c r="E196" s="63">
        <v>193</v>
      </c>
      <c r="F196" s="63">
        <f t="shared" si="9"/>
        <v>53</v>
      </c>
    </row>
    <row r="197" spans="1:6" x14ac:dyDescent="0.3">
      <c r="A197" s="63">
        <v>194</v>
      </c>
      <c r="B197" s="63">
        <f t="shared" si="11"/>
        <v>77.599999999999994</v>
      </c>
      <c r="C197" s="63">
        <v>194</v>
      </c>
      <c r="D197" s="63">
        <f t="shared" si="10"/>
        <v>8200</v>
      </c>
      <c r="E197" s="63">
        <v>194</v>
      </c>
      <c r="F197" s="63">
        <f t="shared" si="9"/>
        <v>54</v>
      </c>
    </row>
    <row r="198" spans="1:6" x14ac:dyDescent="0.3">
      <c r="A198" s="63">
        <v>195</v>
      </c>
      <c r="B198" s="63">
        <f t="shared" si="11"/>
        <v>78</v>
      </c>
      <c r="C198" s="63">
        <v>195</v>
      </c>
      <c r="D198" s="63">
        <f t="shared" si="10"/>
        <v>8250</v>
      </c>
      <c r="E198" s="63">
        <v>195</v>
      </c>
      <c r="F198" s="63">
        <f t="shared" si="9"/>
        <v>55</v>
      </c>
    </row>
    <row r="199" spans="1:6" x14ac:dyDescent="0.3">
      <c r="A199" s="63">
        <v>196</v>
      </c>
      <c r="B199" s="63">
        <f t="shared" si="11"/>
        <v>78.400000000000006</v>
      </c>
      <c r="C199" s="63">
        <v>196</v>
      </c>
      <c r="D199" s="63">
        <f t="shared" si="10"/>
        <v>8300</v>
      </c>
      <c r="E199" s="63">
        <v>196</v>
      </c>
      <c r="F199" s="63">
        <f t="shared" si="9"/>
        <v>56</v>
      </c>
    </row>
    <row r="200" spans="1:6" x14ac:dyDescent="0.3">
      <c r="A200" s="63">
        <v>197</v>
      </c>
      <c r="B200" s="63">
        <f t="shared" si="11"/>
        <v>78.8</v>
      </c>
      <c r="C200" s="63">
        <v>197</v>
      </c>
      <c r="D200" s="63">
        <f t="shared" si="10"/>
        <v>8350</v>
      </c>
      <c r="E200" s="63">
        <v>197</v>
      </c>
      <c r="F200" s="63">
        <f t="shared" si="9"/>
        <v>57</v>
      </c>
    </row>
    <row r="201" spans="1:6" x14ac:dyDescent="0.3">
      <c r="A201" s="63">
        <v>198</v>
      </c>
      <c r="B201" s="63">
        <f t="shared" si="11"/>
        <v>79.2</v>
      </c>
      <c r="C201" s="63">
        <v>198</v>
      </c>
      <c r="D201" s="63">
        <f t="shared" si="10"/>
        <v>8350</v>
      </c>
      <c r="E201" s="63">
        <v>198</v>
      </c>
      <c r="F201" s="63">
        <f t="shared" si="9"/>
        <v>58</v>
      </c>
    </row>
    <row r="202" spans="1:6" x14ac:dyDescent="0.3">
      <c r="A202" s="63">
        <v>199</v>
      </c>
      <c r="B202" s="63">
        <f t="shared" si="11"/>
        <v>79.599999999999994</v>
      </c>
      <c r="C202" s="63">
        <v>199</v>
      </c>
      <c r="D202" s="63">
        <f t="shared" si="10"/>
        <v>8400</v>
      </c>
      <c r="E202" s="63">
        <v>199</v>
      </c>
      <c r="F202" s="63">
        <f t="shared" si="9"/>
        <v>59</v>
      </c>
    </row>
    <row r="203" spans="1:6" x14ac:dyDescent="0.3">
      <c r="A203" s="63">
        <v>200</v>
      </c>
      <c r="B203" s="63">
        <f t="shared" si="11"/>
        <v>80</v>
      </c>
      <c r="C203" s="63">
        <v>200</v>
      </c>
      <c r="D203" s="63">
        <f t="shared" si="10"/>
        <v>8450</v>
      </c>
      <c r="E203" s="63">
        <v>200</v>
      </c>
      <c r="F203" s="63">
        <f t="shared" si="9"/>
        <v>60</v>
      </c>
    </row>
    <row r="204" spans="1:6" x14ac:dyDescent="0.3">
      <c r="A204" s="63">
        <v>201</v>
      </c>
      <c r="B204" s="63">
        <f t="shared" si="11"/>
        <v>80.400000000000006</v>
      </c>
      <c r="C204" s="63">
        <v>201</v>
      </c>
      <c r="D204" s="63">
        <f t="shared" si="10"/>
        <v>8450</v>
      </c>
      <c r="E204" s="63">
        <v>201</v>
      </c>
      <c r="F204" s="63">
        <f t="shared" si="9"/>
        <v>61</v>
      </c>
    </row>
    <row r="205" spans="1:6" x14ac:dyDescent="0.3">
      <c r="A205" s="63">
        <v>202</v>
      </c>
      <c r="B205" s="63">
        <f t="shared" si="11"/>
        <v>80.8</v>
      </c>
      <c r="C205" s="63">
        <v>202</v>
      </c>
      <c r="D205" s="63">
        <f t="shared" si="10"/>
        <v>8500</v>
      </c>
      <c r="E205" s="63">
        <v>202</v>
      </c>
      <c r="F205" s="63">
        <f t="shared" si="9"/>
        <v>62</v>
      </c>
    </row>
    <row r="206" spans="1:6" x14ac:dyDescent="0.3">
      <c r="A206" s="63">
        <v>203</v>
      </c>
      <c r="B206" s="63">
        <f t="shared" si="11"/>
        <v>81.2</v>
      </c>
      <c r="C206" s="63">
        <v>203</v>
      </c>
      <c r="D206" s="63">
        <f t="shared" si="10"/>
        <v>8550</v>
      </c>
      <c r="E206" s="63">
        <v>203</v>
      </c>
      <c r="F206" s="63">
        <f t="shared" si="9"/>
        <v>63</v>
      </c>
    </row>
    <row r="207" spans="1:6" x14ac:dyDescent="0.3">
      <c r="A207" s="63">
        <v>204</v>
      </c>
      <c r="B207" s="63">
        <f t="shared" si="11"/>
        <v>81.599999999999994</v>
      </c>
      <c r="C207" s="63">
        <v>204</v>
      </c>
      <c r="D207" s="63">
        <f t="shared" si="10"/>
        <v>8600</v>
      </c>
      <c r="E207" s="63">
        <v>204</v>
      </c>
      <c r="F207" s="63">
        <f t="shared" si="9"/>
        <v>64</v>
      </c>
    </row>
    <row r="208" spans="1:6" x14ac:dyDescent="0.3">
      <c r="A208" s="63">
        <v>205</v>
      </c>
      <c r="B208" s="63">
        <f t="shared" si="11"/>
        <v>82</v>
      </c>
      <c r="C208" s="63">
        <v>205</v>
      </c>
      <c r="D208" s="63">
        <f t="shared" si="10"/>
        <v>8600</v>
      </c>
      <c r="E208" s="63">
        <v>205</v>
      </c>
      <c r="F208" s="63">
        <f t="shared" ref="F208:F242" si="12">E208-140</f>
        <v>65</v>
      </c>
    </row>
    <row r="209" spans="1:6" x14ac:dyDescent="0.3">
      <c r="A209" s="63">
        <v>206</v>
      </c>
      <c r="B209" s="63">
        <f t="shared" si="11"/>
        <v>82.4</v>
      </c>
      <c r="C209" s="63">
        <v>206</v>
      </c>
      <c r="D209" s="63">
        <f t="shared" si="10"/>
        <v>8650</v>
      </c>
      <c r="E209" s="63">
        <v>206</v>
      </c>
      <c r="F209" s="63">
        <f t="shared" si="12"/>
        <v>66</v>
      </c>
    </row>
    <row r="210" spans="1:6" x14ac:dyDescent="0.3">
      <c r="A210" s="63">
        <v>207</v>
      </c>
      <c r="B210" s="63">
        <f t="shared" si="11"/>
        <v>82.8</v>
      </c>
      <c r="C210" s="63">
        <v>207</v>
      </c>
      <c r="D210" s="63">
        <f t="shared" ref="D210:D248" si="13">MIN(10000,1700+(50*INT(((C210-11)*0.712446)+0.5)))</f>
        <v>8700</v>
      </c>
      <c r="E210" s="63">
        <v>207</v>
      </c>
      <c r="F210" s="63">
        <f t="shared" si="12"/>
        <v>67</v>
      </c>
    </row>
    <row r="211" spans="1:6" x14ac:dyDescent="0.3">
      <c r="A211" s="63">
        <v>208</v>
      </c>
      <c r="B211" s="63">
        <f t="shared" si="11"/>
        <v>83.2</v>
      </c>
      <c r="C211" s="63">
        <v>208</v>
      </c>
      <c r="D211" s="63">
        <f t="shared" si="13"/>
        <v>8700</v>
      </c>
      <c r="E211" s="63">
        <v>208</v>
      </c>
      <c r="F211" s="63">
        <f t="shared" si="12"/>
        <v>68</v>
      </c>
    </row>
    <row r="212" spans="1:6" x14ac:dyDescent="0.3">
      <c r="A212" s="63">
        <v>209</v>
      </c>
      <c r="B212" s="63">
        <f t="shared" si="11"/>
        <v>83.6</v>
      </c>
      <c r="C212" s="63">
        <v>209</v>
      </c>
      <c r="D212" s="63">
        <f t="shared" si="13"/>
        <v>8750</v>
      </c>
      <c r="E212" s="63">
        <v>209</v>
      </c>
      <c r="F212" s="63">
        <f t="shared" si="12"/>
        <v>69</v>
      </c>
    </row>
    <row r="213" spans="1:6" x14ac:dyDescent="0.3">
      <c r="A213" s="63">
        <v>210</v>
      </c>
      <c r="B213" s="63">
        <f t="shared" si="11"/>
        <v>84</v>
      </c>
      <c r="C213" s="63">
        <v>210</v>
      </c>
      <c r="D213" s="63">
        <f t="shared" si="13"/>
        <v>8800</v>
      </c>
      <c r="E213" s="63">
        <v>210</v>
      </c>
      <c r="F213" s="63">
        <f t="shared" si="12"/>
        <v>70</v>
      </c>
    </row>
    <row r="214" spans="1:6" x14ac:dyDescent="0.3">
      <c r="A214" s="63">
        <v>211</v>
      </c>
      <c r="B214" s="63">
        <f t="shared" si="11"/>
        <v>84.4</v>
      </c>
      <c r="C214" s="63">
        <v>211</v>
      </c>
      <c r="D214" s="63">
        <f t="shared" si="13"/>
        <v>8800</v>
      </c>
      <c r="E214" s="63">
        <v>211</v>
      </c>
      <c r="F214" s="63">
        <f t="shared" si="12"/>
        <v>71</v>
      </c>
    </row>
    <row r="215" spans="1:6" x14ac:dyDescent="0.3">
      <c r="A215" s="63">
        <v>212</v>
      </c>
      <c r="B215" s="63">
        <f t="shared" si="11"/>
        <v>84.8</v>
      </c>
      <c r="C215" s="63">
        <v>212</v>
      </c>
      <c r="D215" s="63">
        <f t="shared" si="13"/>
        <v>8850</v>
      </c>
      <c r="E215" s="63">
        <v>212</v>
      </c>
      <c r="F215" s="63">
        <f t="shared" si="12"/>
        <v>72</v>
      </c>
    </row>
    <row r="216" spans="1:6" x14ac:dyDescent="0.3">
      <c r="A216" s="63">
        <v>213</v>
      </c>
      <c r="B216" s="63">
        <f t="shared" si="11"/>
        <v>85.2</v>
      </c>
      <c r="C216" s="63">
        <v>213</v>
      </c>
      <c r="D216" s="63">
        <f t="shared" si="13"/>
        <v>8900</v>
      </c>
      <c r="E216" s="63">
        <v>213</v>
      </c>
      <c r="F216" s="63">
        <f t="shared" si="12"/>
        <v>73</v>
      </c>
    </row>
    <row r="217" spans="1:6" x14ac:dyDescent="0.3">
      <c r="A217" s="63">
        <v>214</v>
      </c>
      <c r="B217" s="63">
        <f t="shared" si="11"/>
        <v>85.6</v>
      </c>
      <c r="C217" s="63">
        <v>214</v>
      </c>
      <c r="D217" s="63">
        <f t="shared" si="13"/>
        <v>8950</v>
      </c>
      <c r="E217" s="63">
        <v>214</v>
      </c>
      <c r="F217" s="63">
        <f t="shared" si="12"/>
        <v>74</v>
      </c>
    </row>
    <row r="218" spans="1:6" x14ac:dyDescent="0.3">
      <c r="A218" s="63">
        <v>215</v>
      </c>
      <c r="B218" s="63">
        <f t="shared" si="11"/>
        <v>86</v>
      </c>
      <c r="C218" s="63">
        <v>215</v>
      </c>
      <c r="D218" s="63">
        <f t="shared" si="13"/>
        <v>8950</v>
      </c>
      <c r="E218" s="63">
        <v>215</v>
      </c>
      <c r="F218" s="63">
        <f t="shared" si="12"/>
        <v>75</v>
      </c>
    </row>
    <row r="219" spans="1:6" x14ac:dyDescent="0.3">
      <c r="A219" s="63">
        <v>216</v>
      </c>
      <c r="B219" s="63">
        <f t="shared" si="11"/>
        <v>86.4</v>
      </c>
      <c r="C219" s="63">
        <v>216</v>
      </c>
      <c r="D219" s="63">
        <f t="shared" si="13"/>
        <v>9000</v>
      </c>
      <c r="E219" s="63">
        <v>216</v>
      </c>
      <c r="F219" s="63">
        <f t="shared" si="12"/>
        <v>76</v>
      </c>
    </row>
    <row r="220" spans="1:6" x14ac:dyDescent="0.3">
      <c r="A220" s="63">
        <v>217</v>
      </c>
      <c r="B220" s="63">
        <f t="shared" si="11"/>
        <v>86.8</v>
      </c>
      <c r="C220" s="63">
        <v>217</v>
      </c>
      <c r="D220" s="63">
        <f t="shared" si="13"/>
        <v>9050</v>
      </c>
      <c r="E220" s="63">
        <v>217</v>
      </c>
      <c r="F220" s="63">
        <f t="shared" si="12"/>
        <v>77</v>
      </c>
    </row>
    <row r="221" spans="1:6" x14ac:dyDescent="0.3">
      <c r="A221" s="63">
        <v>218</v>
      </c>
      <c r="B221" s="63">
        <f t="shared" si="11"/>
        <v>87.2</v>
      </c>
      <c r="C221" s="63">
        <v>218</v>
      </c>
      <c r="D221" s="63">
        <f t="shared" si="13"/>
        <v>9050</v>
      </c>
      <c r="E221" s="63">
        <v>218</v>
      </c>
      <c r="F221" s="63">
        <f t="shared" si="12"/>
        <v>78</v>
      </c>
    </row>
    <row r="222" spans="1:6" x14ac:dyDescent="0.3">
      <c r="A222" s="63">
        <v>219</v>
      </c>
      <c r="B222" s="63">
        <f t="shared" si="11"/>
        <v>87.6</v>
      </c>
      <c r="C222" s="63">
        <v>219</v>
      </c>
      <c r="D222" s="63">
        <f t="shared" si="13"/>
        <v>9100</v>
      </c>
      <c r="E222" s="63">
        <v>219</v>
      </c>
      <c r="F222" s="63">
        <f t="shared" si="12"/>
        <v>79</v>
      </c>
    </row>
    <row r="223" spans="1:6" x14ac:dyDescent="0.3">
      <c r="A223" s="63">
        <v>220</v>
      </c>
      <c r="B223" s="63">
        <f t="shared" si="11"/>
        <v>88</v>
      </c>
      <c r="C223" s="63">
        <v>220</v>
      </c>
      <c r="D223" s="63">
        <f t="shared" si="13"/>
        <v>9150</v>
      </c>
      <c r="E223" s="63">
        <v>220</v>
      </c>
      <c r="F223" s="63">
        <f t="shared" si="12"/>
        <v>80</v>
      </c>
    </row>
    <row r="224" spans="1:6" x14ac:dyDescent="0.3">
      <c r="A224" s="63">
        <v>221</v>
      </c>
      <c r="B224" s="63">
        <f t="shared" si="11"/>
        <v>88.4</v>
      </c>
      <c r="C224" s="63">
        <v>221</v>
      </c>
      <c r="D224" s="63">
        <f t="shared" si="13"/>
        <v>9200</v>
      </c>
      <c r="E224" s="63">
        <v>221</v>
      </c>
      <c r="F224" s="63">
        <f t="shared" si="12"/>
        <v>81</v>
      </c>
    </row>
    <row r="225" spans="1:6" x14ac:dyDescent="0.3">
      <c r="A225" s="63">
        <v>222</v>
      </c>
      <c r="B225" s="63">
        <f t="shared" si="11"/>
        <v>88.8</v>
      </c>
      <c r="C225" s="63">
        <v>222</v>
      </c>
      <c r="D225" s="63">
        <f t="shared" si="13"/>
        <v>9200</v>
      </c>
      <c r="E225" s="63">
        <v>222</v>
      </c>
      <c r="F225" s="63">
        <f t="shared" si="12"/>
        <v>82</v>
      </c>
    </row>
    <row r="226" spans="1:6" x14ac:dyDescent="0.3">
      <c r="A226" s="63">
        <v>223</v>
      </c>
      <c r="B226" s="63">
        <f t="shared" si="11"/>
        <v>89.2</v>
      </c>
      <c r="C226" s="63">
        <v>223</v>
      </c>
      <c r="D226" s="63">
        <f t="shared" si="13"/>
        <v>9250</v>
      </c>
      <c r="E226" s="63">
        <v>223</v>
      </c>
      <c r="F226" s="63">
        <f t="shared" si="12"/>
        <v>83</v>
      </c>
    </row>
    <row r="227" spans="1:6" x14ac:dyDescent="0.3">
      <c r="A227" s="63">
        <v>224</v>
      </c>
      <c r="B227" s="63">
        <f t="shared" si="11"/>
        <v>89.6</v>
      </c>
      <c r="C227" s="63">
        <v>224</v>
      </c>
      <c r="D227" s="63">
        <f t="shared" si="13"/>
        <v>9300</v>
      </c>
      <c r="E227" s="63">
        <v>224</v>
      </c>
      <c r="F227" s="63">
        <f t="shared" si="12"/>
        <v>84</v>
      </c>
    </row>
    <row r="228" spans="1:6" x14ac:dyDescent="0.3">
      <c r="A228" s="63">
        <v>225</v>
      </c>
      <c r="B228" s="63">
        <f t="shared" si="11"/>
        <v>90</v>
      </c>
      <c r="C228" s="63">
        <v>225</v>
      </c>
      <c r="D228" s="63">
        <f t="shared" si="13"/>
        <v>9300</v>
      </c>
      <c r="E228" s="63">
        <v>225</v>
      </c>
      <c r="F228" s="63">
        <f t="shared" si="12"/>
        <v>85</v>
      </c>
    </row>
    <row r="229" spans="1:6" x14ac:dyDescent="0.3">
      <c r="A229" s="63">
        <v>226</v>
      </c>
      <c r="B229" s="63">
        <f t="shared" si="11"/>
        <v>90.4</v>
      </c>
      <c r="C229" s="63">
        <v>226</v>
      </c>
      <c r="D229" s="63">
        <f t="shared" si="13"/>
        <v>9350</v>
      </c>
      <c r="E229" s="63">
        <v>226</v>
      </c>
      <c r="F229" s="63">
        <f t="shared" si="12"/>
        <v>86</v>
      </c>
    </row>
    <row r="230" spans="1:6" x14ac:dyDescent="0.3">
      <c r="A230" s="63">
        <v>227</v>
      </c>
      <c r="B230" s="63">
        <f t="shared" si="11"/>
        <v>90.8</v>
      </c>
      <c r="C230" s="63">
        <v>227</v>
      </c>
      <c r="D230" s="63">
        <f t="shared" si="13"/>
        <v>9400</v>
      </c>
      <c r="E230" s="63">
        <v>227</v>
      </c>
      <c r="F230" s="63">
        <f t="shared" si="12"/>
        <v>87</v>
      </c>
    </row>
    <row r="231" spans="1:6" x14ac:dyDescent="0.3">
      <c r="A231" s="63">
        <v>228</v>
      </c>
      <c r="B231" s="63">
        <f t="shared" si="11"/>
        <v>91.2</v>
      </c>
      <c r="C231" s="63">
        <v>228</v>
      </c>
      <c r="D231" s="63">
        <f t="shared" si="13"/>
        <v>9450</v>
      </c>
      <c r="E231" s="63">
        <v>228</v>
      </c>
      <c r="F231" s="63">
        <f t="shared" si="12"/>
        <v>88</v>
      </c>
    </row>
    <row r="232" spans="1:6" x14ac:dyDescent="0.3">
      <c r="A232" s="63">
        <v>229</v>
      </c>
      <c r="B232" s="63">
        <f t="shared" si="11"/>
        <v>91.6</v>
      </c>
      <c r="C232" s="63">
        <v>229</v>
      </c>
      <c r="D232" s="63">
        <f t="shared" si="13"/>
        <v>9450</v>
      </c>
      <c r="E232" s="63">
        <v>229</v>
      </c>
      <c r="F232" s="63">
        <f t="shared" si="12"/>
        <v>89</v>
      </c>
    </row>
    <row r="233" spans="1:6" x14ac:dyDescent="0.3">
      <c r="A233" s="63">
        <v>230</v>
      </c>
      <c r="B233" s="63">
        <f t="shared" si="11"/>
        <v>92</v>
      </c>
      <c r="C233" s="63">
        <v>230</v>
      </c>
      <c r="D233" s="63">
        <f t="shared" si="13"/>
        <v>9500</v>
      </c>
      <c r="E233" s="63">
        <v>230</v>
      </c>
      <c r="F233" s="63">
        <f t="shared" si="12"/>
        <v>90</v>
      </c>
    </row>
    <row r="234" spans="1:6" x14ac:dyDescent="0.3">
      <c r="A234" s="63">
        <v>231</v>
      </c>
      <c r="B234" s="63">
        <f t="shared" si="11"/>
        <v>92.4</v>
      </c>
      <c r="C234" s="63">
        <v>231</v>
      </c>
      <c r="D234" s="63">
        <f t="shared" si="13"/>
        <v>9550</v>
      </c>
      <c r="E234" s="63">
        <v>231</v>
      </c>
      <c r="F234" s="63">
        <f t="shared" si="12"/>
        <v>91</v>
      </c>
    </row>
    <row r="235" spans="1:6" x14ac:dyDescent="0.3">
      <c r="A235" s="63">
        <v>232</v>
      </c>
      <c r="B235" s="63">
        <f t="shared" si="11"/>
        <v>92.8</v>
      </c>
      <c r="C235" s="63">
        <v>232</v>
      </c>
      <c r="D235" s="63">
        <f t="shared" si="13"/>
        <v>9550</v>
      </c>
      <c r="E235" s="63">
        <v>232</v>
      </c>
      <c r="F235" s="63">
        <f t="shared" si="12"/>
        <v>92</v>
      </c>
    </row>
    <row r="236" spans="1:6" x14ac:dyDescent="0.3">
      <c r="A236" s="63">
        <v>233</v>
      </c>
      <c r="B236" s="63">
        <f t="shared" si="11"/>
        <v>93.2</v>
      </c>
      <c r="C236" s="63">
        <v>233</v>
      </c>
      <c r="D236" s="63">
        <f t="shared" si="13"/>
        <v>9600</v>
      </c>
      <c r="E236" s="63">
        <v>233</v>
      </c>
      <c r="F236" s="63">
        <f t="shared" si="12"/>
        <v>93</v>
      </c>
    </row>
    <row r="237" spans="1:6" x14ac:dyDescent="0.3">
      <c r="A237" s="63">
        <v>234</v>
      </c>
      <c r="B237" s="63">
        <f t="shared" si="11"/>
        <v>93.6</v>
      </c>
      <c r="C237" s="63">
        <v>234</v>
      </c>
      <c r="D237" s="63">
        <f t="shared" si="13"/>
        <v>9650</v>
      </c>
      <c r="E237" s="63">
        <v>234</v>
      </c>
      <c r="F237" s="63">
        <f t="shared" si="12"/>
        <v>94</v>
      </c>
    </row>
    <row r="238" spans="1:6" x14ac:dyDescent="0.3">
      <c r="A238" s="63">
        <v>235</v>
      </c>
      <c r="B238" s="63">
        <f t="shared" si="11"/>
        <v>94</v>
      </c>
      <c r="C238" s="63">
        <v>235</v>
      </c>
      <c r="D238" s="63">
        <f t="shared" si="13"/>
        <v>9700</v>
      </c>
      <c r="E238" s="63">
        <v>235</v>
      </c>
      <c r="F238" s="63">
        <f t="shared" si="12"/>
        <v>95</v>
      </c>
    </row>
    <row r="239" spans="1:6" x14ac:dyDescent="0.3">
      <c r="A239" s="63">
        <v>236</v>
      </c>
      <c r="B239" s="63">
        <f t="shared" si="11"/>
        <v>94.4</v>
      </c>
      <c r="C239" s="63">
        <v>236</v>
      </c>
      <c r="D239" s="63">
        <f t="shared" si="13"/>
        <v>9700</v>
      </c>
      <c r="E239" s="63">
        <v>236</v>
      </c>
      <c r="F239" s="63">
        <f t="shared" si="12"/>
        <v>96</v>
      </c>
    </row>
    <row r="240" spans="1:6" x14ac:dyDescent="0.3">
      <c r="A240" s="63">
        <v>237</v>
      </c>
      <c r="B240" s="63">
        <f t="shared" si="11"/>
        <v>94.8</v>
      </c>
      <c r="C240" s="63">
        <v>237</v>
      </c>
      <c r="D240" s="63">
        <f t="shared" si="13"/>
        <v>9750</v>
      </c>
      <c r="E240" s="63">
        <v>237</v>
      </c>
      <c r="F240" s="63">
        <f t="shared" si="12"/>
        <v>97</v>
      </c>
    </row>
    <row r="241" spans="1:6" x14ac:dyDescent="0.3">
      <c r="A241" s="63">
        <v>238</v>
      </c>
      <c r="B241" s="63">
        <f t="shared" si="11"/>
        <v>95.2</v>
      </c>
      <c r="C241" s="63">
        <v>238</v>
      </c>
      <c r="D241" s="63">
        <f t="shared" si="13"/>
        <v>9800</v>
      </c>
      <c r="E241" s="63">
        <v>238</v>
      </c>
      <c r="F241" s="63">
        <f t="shared" si="12"/>
        <v>98</v>
      </c>
    </row>
    <row r="242" spans="1:6" x14ac:dyDescent="0.3">
      <c r="A242" s="63">
        <v>239</v>
      </c>
      <c r="B242" s="63">
        <f t="shared" si="11"/>
        <v>95.6</v>
      </c>
      <c r="C242" s="63">
        <v>239</v>
      </c>
      <c r="D242" s="63">
        <f t="shared" si="13"/>
        <v>9800</v>
      </c>
      <c r="E242" s="63">
        <v>239</v>
      </c>
      <c r="F242" s="63">
        <f t="shared" si="12"/>
        <v>99</v>
      </c>
    </row>
    <row r="243" spans="1:6" x14ac:dyDescent="0.3">
      <c r="A243" s="63">
        <v>240</v>
      </c>
      <c r="B243" s="63">
        <f t="shared" si="11"/>
        <v>96</v>
      </c>
      <c r="C243" s="63">
        <v>240</v>
      </c>
      <c r="D243" s="63">
        <f t="shared" si="13"/>
        <v>9850</v>
      </c>
      <c r="E243" s="63">
        <v>240</v>
      </c>
      <c r="F243" s="63">
        <v>100</v>
      </c>
    </row>
    <row r="244" spans="1:6" x14ac:dyDescent="0.3">
      <c r="A244" s="63">
        <v>241</v>
      </c>
      <c r="B244" s="63">
        <f t="shared" si="11"/>
        <v>96.4</v>
      </c>
      <c r="C244" s="63">
        <v>241</v>
      </c>
      <c r="D244" s="63">
        <f t="shared" si="13"/>
        <v>9900</v>
      </c>
      <c r="E244" s="63">
        <v>241</v>
      </c>
      <c r="F244" s="63">
        <f>F243</f>
        <v>100</v>
      </c>
    </row>
    <row r="245" spans="1:6" x14ac:dyDescent="0.3">
      <c r="A245" s="63">
        <v>242</v>
      </c>
      <c r="B245" s="63">
        <f t="shared" si="11"/>
        <v>96.8</v>
      </c>
      <c r="C245" s="63">
        <v>242</v>
      </c>
      <c r="D245" s="63">
        <f t="shared" si="13"/>
        <v>9950</v>
      </c>
      <c r="E245" s="63">
        <v>242</v>
      </c>
      <c r="F245" s="63">
        <f t="shared" ref="F245:F258" si="14">F244</f>
        <v>100</v>
      </c>
    </row>
    <row r="246" spans="1:6" x14ac:dyDescent="0.3">
      <c r="A246" s="63">
        <v>243</v>
      </c>
      <c r="B246" s="63">
        <f t="shared" si="11"/>
        <v>97.2</v>
      </c>
      <c r="C246" s="63">
        <v>243</v>
      </c>
      <c r="D246" s="63">
        <f t="shared" si="13"/>
        <v>9950</v>
      </c>
      <c r="E246" s="63">
        <v>243</v>
      </c>
      <c r="F246" s="63">
        <f t="shared" si="14"/>
        <v>100</v>
      </c>
    </row>
    <row r="247" spans="1:6" x14ac:dyDescent="0.3">
      <c r="A247" s="63">
        <v>244</v>
      </c>
      <c r="B247" s="63">
        <f t="shared" si="11"/>
        <v>97.6</v>
      </c>
      <c r="C247" s="63">
        <v>244</v>
      </c>
      <c r="D247" s="63">
        <f t="shared" si="13"/>
        <v>10000</v>
      </c>
      <c r="E247" s="63">
        <v>244</v>
      </c>
      <c r="F247" s="63">
        <f t="shared" si="14"/>
        <v>100</v>
      </c>
    </row>
    <row r="248" spans="1:6" x14ac:dyDescent="0.3">
      <c r="A248" s="63">
        <v>245</v>
      </c>
      <c r="B248" s="63">
        <f t="shared" si="11"/>
        <v>98</v>
      </c>
      <c r="C248" s="63">
        <v>245</v>
      </c>
      <c r="D248" s="63">
        <f t="shared" si="13"/>
        <v>10000</v>
      </c>
      <c r="E248" s="63">
        <v>245</v>
      </c>
      <c r="F248" s="63">
        <f t="shared" si="14"/>
        <v>100</v>
      </c>
    </row>
    <row r="249" spans="1:6" x14ac:dyDescent="0.3">
      <c r="A249" s="63">
        <v>246</v>
      </c>
      <c r="B249" s="63">
        <f t="shared" si="11"/>
        <v>98.4</v>
      </c>
      <c r="C249" s="63">
        <v>246</v>
      </c>
      <c r="D249" s="63">
        <v>10000</v>
      </c>
      <c r="E249" s="63">
        <v>246</v>
      </c>
      <c r="F249" s="63">
        <f t="shared" si="14"/>
        <v>100</v>
      </c>
    </row>
    <row r="250" spans="1:6" x14ac:dyDescent="0.3">
      <c r="A250" s="63">
        <v>247</v>
      </c>
      <c r="B250" s="63">
        <f t="shared" si="11"/>
        <v>98.8</v>
      </c>
      <c r="C250" s="63">
        <v>247</v>
      </c>
      <c r="D250" s="63">
        <v>10000</v>
      </c>
      <c r="E250" s="63">
        <v>247</v>
      </c>
      <c r="F250" s="63">
        <f t="shared" si="14"/>
        <v>100</v>
      </c>
    </row>
    <row r="251" spans="1:6" x14ac:dyDescent="0.3">
      <c r="A251" s="63">
        <v>248</v>
      </c>
      <c r="B251" s="63">
        <f t="shared" si="11"/>
        <v>99.2</v>
      </c>
      <c r="C251" s="63">
        <v>248</v>
      </c>
      <c r="D251" s="63">
        <v>10000</v>
      </c>
      <c r="E251" s="63">
        <v>248</v>
      </c>
      <c r="F251" s="63">
        <f t="shared" si="14"/>
        <v>100</v>
      </c>
    </row>
    <row r="252" spans="1:6" x14ac:dyDescent="0.3">
      <c r="A252" s="63">
        <v>249</v>
      </c>
      <c r="B252" s="63">
        <f t="shared" si="11"/>
        <v>99.6</v>
      </c>
      <c r="C252" s="63">
        <v>249</v>
      </c>
      <c r="D252" s="63">
        <v>10000</v>
      </c>
      <c r="E252" s="63">
        <v>249</v>
      </c>
      <c r="F252" s="63">
        <f t="shared" si="14"/>
        <v>100</v>
      </c>
    </row>
    <row r="253" spans="1:6" x14ac:dyDescent="0.3">
      <c r="A253" s="63">
        <v>250</v>
      </c>
      <c r="B253" s="63">
        <f t="shared" si="11"/>
        <v>100</v>
      </c>
      <c r="C253" s="63">
        <v>250</v>
      </c>
      <c r="D253" s="63">
        <v>10000</v>
      </c>
      <c r="E253" s="63">
        <v>250</v>
      </c>
      <c r="F253" s="63">
        <f t="shared" si="14"/>
        <v>100</v>
      </c>
    </row>
    <row r="254" spans="1:6" x14ac:dyDescent="0.3">
      <c r="A254" s="63">
        <v>251</v>
      </c>
      <c r="B254" s="63">
        <v>100</v>
      </c>
      <c r="C254" s="63">
        <v>251</v>
      </c>
      <c r="D254" s="63">
        <v>10000</v>
      </c>
      <c r="E254" s="63">
        <v>251</v>
      </c>
      <c r="F254" s="63">
        <f t="shared" si="14"/>
        <v>100</v>
      </c>
    </row>
    <row r="255" spans="1:6" x14ac:dyDescent="0.3">
      <c r="A255" s="63">
        <v>252</v>
      </c>
      <c r="B255" s="63">
        <v>100</v>
      </c>
      <c r="C255" s="63">
        <v>252</v>
      </c>
      <c r="D255" s="63">
        <v>10000</v>
      </c>
      <c r="E255" s="63">
        <v>252</v>
      </c>
      <c r="F255" s="63">
        <f t="shared" si="14"/>
        <v>100</v>
      </c>
    </row>
    <row r="256" spans="1:6" x14ac:dyDescent="0.3">
      <c r="A256" s="63">
        <v>253</v>
      </c>
      <c r="B256" s="63">
        <v>100</v>
      </c>
      <c r="C256" s="63">
        <v>253</v>
      </c>
      <c r="D256" s="63">
        <v>10000</v>
      </c>
      <c r="E256" s="63">
        <v>253</v>
      </c>
      <c r="F256" s="63">
        <f t="shared" si="14"/>
        <v>100</v>
      </c>
    </row>
    <row r="257" spans="1:6" x14ac:dyDescent="0.3">
      <c r="A257" s="63">
        <v>254</v>
      </c>
      <c r="B257" s="63">
        <v>100</v>
      </c>
      <c r="C257" s="63">
        <v>254</v>
      </c>
      <c r="D257" s="63">
        <v>10000</v>
      </c>
      <c r="E257" s="63">
        <v>254</v>
      </c>
      <c r="F257" s="63">
        <f t="shared" si="14"/>
        <v>100</v>
      </c>
    </row>
    <row r="258" spans="1:6" x14ac:dyDescent="0.3">
      <c r="A258" s="63">
        <v>255</v>
      </c>
      <c r="B258" s="63">
        <v>100</v>
      </c>
      <c r="C258" s="63">
        <v>255</v>
      </c>
      <c r="D258" s="63">
        <v>10000</v>
      </c>
      <c r="E258" s="63">
        <v>255</v>
      </c>
      <c r="F258" s="63">
        <f t="shared" si="14"/>
        <v>100</v>
      </c>
    </row>
    <row r="259" spans="1:6" x14ac:dyDescent="0.3">
      <c r="A259" s="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9"/>
  <sheetViews>
    <sheetView workbookViewId="0">
      <selection activeCell="D2" sqref="D2"/>
    </sheetView>
  </sheetViews>
  <sheetFormatPr baseColWidth="10" defaultRowHeight="14.4" x14ac:dyDescent="0.3"/>
  <cols>
    <col min="1" max="2" width="17.77734375" customWidth="1"/>
    <col min="3" max="3" width="14.77734375" bestFit="1" customWidth="1"/>
    <col min="4" max="6" width="17.77734375" customWidth="1"/>
    <col min="7" max="7" width="12" bestFit="1" customWidth="1"/>
  </cols>
  <sheetData>
    <row r="1" spans="1:8" x14ac:dyDescent="0.3">
      <c r="A1" s="83" t="s">
        <v>109</v>
      </c>
      <c r="B1" s="83"/>
      <c r="C1" s="83"/>
      <c r="D1" s="83"/>
      <c r="E1" s="83"/>
      <c r="F1" s="83"/>
      <c r="G1" s="83"/>
      <c r="H1" s="83"/>
    </row>
    <row r="2" spans="1:8" x14ac:dyDescent="0.3">
      <c r="A2" s="63" t="s">
        <v>105</v>
      </c>
      <c r="B2" s="63" t="s">
        <v>108</v>
      </c>
      <c r="C2" s="63" t="s">
        <v>106</v>
      </c>
      <c r="D2" s="63" t="s">
        <v>108</v>
      </c>
      <c r="E2" s="63" t="s">
        <v>122</v>
      </c>
      <c r="F2" s="63" t="s">
        <v>108</v>
      </c>
      <c r="G2" s="63" t="s">
        <v>123</v>
      </c>
      <c r="H2" s="63" t="s">
        <v>108</v>
      </c>
    </row>
    <row r="3" spans="1:8" x14ac:dyDescent="0.3">
      <c r="A3" s="63">
        <v>0</v>
      </c>
      <c r="B3" s="63">
        <f>A3*4/10</f>
        <v>0</v>
      </c>
      <c r="C3" s="63">
        <v>0</v>
      </c>
      <c r="D3" s="63">
        <v>3200</v>
      </c>
      <c r="E3" s="63">
        <v>0</v>
      </c>
      <c r="F3" s="63">
        <v>0</v>
      </c>
      <c r="G3" s="63">
        <v>0</v>
      </c>
      <c r="H3" s="63">
        <v>0</v>
      </c>
    </row>
    <row r="4" spans="1:8" x14ac:dyDescent="0.3">
      <c r="A4" s="63">
        <v>1</v>
      </c>
      <c r="B4" s="63">
        <f t="shared" ref="B4:B67" si="0">A4*4/10</f>
        <v>0.4</v>
      </c>
      <c r="C4" s="63">
        <v>1</v>
      </c>
      <c r="D4" s="63">
        <v>3200</v>
      </c>
      <c r="E4" s="63">
        <v>1</v>
      </c>
      <c r="F4" s="63">
        <v>0</v>
      </c>
      <c r="G4" s="63">
        <v>1</v>
      </c>
      <c r="H4" s="63">
        <f>H3</f>
        <v>0</v>
      </c>
    </row>
    <row r="5" spans="1:8" x14ac:dyDescent="0.3">
      <c r="A5" s="63">
        <v>2</v>
      </c>
      <c r="B5" s="63">
        <f t="shared" si="0"/>
        <v>0.8</v>
      </c>
      <c r="C5" s="63">
        <v>2</v>
      </c>
      <c r="D5" s="63">
        <v>3200</v>
      </c>
      <c r="E5" s="63">
        <v>2</v>
      </c>
      <c r="F5" s="63">
        <v>0</v>
      </c>
      <c r="G5" s="63">
        <v>2</v>
      </c>
      <c r="H5" s="63">
        <f t="shared" ref="H5:H28" si="1">H4</f>
        <v>0</v>
      </c>
    </row>
    <row r="6" spans="1:8" x14ac:dyDescent="0.3">
      <c r="A6" s="63">
        <v>3</v>
      </c>
      <c r="B6" s="63">
        <f t="shared" si="0"/>
        <v>1.2</v>
      </c>
      <c r="C6" s="63">
        <v>3</v>
      </c>
      <c r="D6" s="63">
        <v>3200</v>
      </c>
      <c r="E6" s="63">
        <v>3</v>
      </c>
      <c r="F6" s="63">
        <v>0</v>
      </c>
      <c r="G6" s="63">
        <v>3</v>
      </c>
      <c r="H6" s="63">
        <f t="shared" si="1"/>
        <v>0</v>
      </c>
    </row>
    <row r="7" spans="1:8" x14ac:dyDescent="0.3">
      <c r="A7" s="63">
        <v>4</v>
      </c>
      <c r="B7" s="63">
        <f t="shared" si="0"/>
        <v>1.6</v>
      </c>
      <c r="C7" s="63">
        <v>4</v>
      </c>
      <c r="D7" s="63">
        <v>3200</v>
      </c>
      <c r="E7" s="63">
        <v>4</v>
      </c>
      <c r="F7" s="63">
        <v>0</v>
      </c>
      <c r="G7" s="63">
        <v>4</v>
      </c>
      <c r="H7" s="63">
        <f t="shared" si="1"/>
        <v>0</v>
      </c>
    </row>
    <row r="8" spans="1:8" x14ac:dyDescent="0.3">
      <c r="A8" s="63">
        <v>5</v>
      </c>
      <c r="B8" s="63">
        <f t="shared" si="0"/>
        <v>2</v>
      </c>
      <c r="C8" s="63">
        <v>5</v>
      </c>
      <c r="D8" s="63">
        <v>3200</v>
      </c>
      <c r="E8" s="63">
        <v>5</v>
      </c>
      <c r="F8" s="63">
        <v>0</v>
      </c>
      <c r="G8" s="63">
        <v>5</v>
      </c>
      <c r="H8" s="63">
        <f t="shared" si="1"/>
        <v>0</v>
      </c>
    </row>
    <row r="9" spans="1:8" x14ac:dyDescent="0.3">
      <c r="A9" s="63">
        <v>6</v>
      </c>
      <c r="B9" s="63">
        <f t="shared" si="0"/>
        <v>2.4</v>
      </c>
      <c r="C9" s="63">
        <v>6</v>
      </c>
      <c r="D9" s="63">
        <v>3200</v>
      </c>
      <c r="E9" s="63">
        <v>6</v>
      </c>
      <c r="F9" s="63">
        <v>0</v>
      </c>
      <c r="G9" s="63">
        <v>6</v>
      </c>
      <c r="H9" s="63">
        <f t="shared" si="1"/>
        <v>0</v>
      </c>
    </row>
    <row r="10" spans="1:8" x14ac:dyDescent="0.3">
      <c r="A10" s="63">
        <v>7</v>
      </c>
      <c r="B10" s="63">
        <f t="shared" si="0"/>
        <v>2.8</v>
      </c>
      <c r="C10" s="63">
        <v>7</v>
      </c>
      <c r="D10" s="63">
        <v>3200</v>
      </c>
      <c r="E10" s="63">
        <v>7</v>
      </c>
      <c r="F10" s="63">
        <v>0</v>
      </c>
      <c r="G10" s="63">
        <v>7</v>
      </c>
      <c r="H10" s="63">
        <f t="shared" si="1"/>
        <v>0</v>
      </c>
    </row>
    <row r="11" spans="1:8" x14ac:dyDescent="0.3">
      <c r="A11" s="63">
        <v>8</v>
      </c>
      <c r="B11" s="63">
        <f t="shared" si="0"/>
        <v>3.2</v>
      </c>
      <c r="C11" s="63">
        <v>8</v>
      </c>
      <c r="D11" s="63">
        <v>3200</v>
      </c>
      <c r="E11" s="63">
        <v>8</v>
      </c>
      <c r="F11" s="63">
        <v>0</v>
      </c>
      <c r="G11" s="63">
        <v>8</v>
      </c>
      <c r="H11" s="63">
        <f t="shared" si="1"/>
        <v>0</v>
      </c>
    </row>
    <row r="12" spans="1:8" x14ac:dyDescent="0.3">
      <c r="A12" s="63">
        <v>9</v>
      </c>
      <c r="B12" s="63">
        <f t="shared" si="0"/>
        <v>3.6</v>
      </c>
      <c r="C12" s="63">
        <v>9</v>
      </c>
      <c r="D12" s="63">
        <v>3200</v>
      </c>
      <c r="E12" s="63">
        <v>9</v>
      </c>
      <c r="F12" s="63">
        <v>0</v>
      </c>
      <c r="G12" s="63">
        <v>9</v>
      </c>
      <c r="H12" s="63">
        <f t="shared" si="1"/>
        <v>0</v>
      </c>
    </row>
    <row r="13" spans="1:8" x14ac:dyDescent="0.3">
      <c r="A13" s="63">
        <v>10</v>
      </c>
      <c r="B13" s="63">
        <f t="shared" si="0"/>
        <v>4</v>
      </c>
      <c r="C13" s="63">
        <v>10</v>
      </c>
      <c r="D13" s="63">
        <v>3200</v>
      </c>
      <c r="E13" s="63">
        <v>10</v>
      </c>
      <c r="F13" s="63">
        <v>0</v>
      </c>
      <c r="G13" s="63">
        <v>10</v>
      </c>
      <c r="H13" s="63">
        <f t="shared" si="1"/>
        <v>0</v>
      </c>
    </row>
    <row r="14" spans="1:8" x14ac:dyDescent="0.3">
      <c r="A14" s="63">
        <v>11</v>
      </c>
      <c r="B14" s="63">
        <f t="shared" si="0"/>
        <v>4.4000000000000004</v>
      </c>
      <c r="C14" s="63">
        <v>11</v>
      </c>
      <c r="D14" s="63">
        <v>3200</v>
      </c>
      <c r="E14" s="63">
        <v>11</v>
      </c>
      <c r="F14" s="63">
        <v>0</v>
      </c>
      <c r="G14" s="63">
        <v>11</v>
      </c>
      <c r="H14" s="63">
        <f t="shared" si="1"/>
        <v>0</v>
      </c>
    </row>
    <row r="15" spans="1:8" x14ac:dyDescent="0.3">
      <c r="A15" s="63">
        <v>12</v>
      </c>
      <c r="B15" s="63">
        <f t="shared" si="0"/>
        <v>4.8</v>
      </c>
      <c r="C15" s="63">
        <v>12</v>
      </c>
      <c r="D15" s="63">
        <v>3200</v>
      </c>
      <c r="E15" s="63">
        <v>12</v>
      </c>
      <c r="F15" s="63">
        <v>0</v>
      </c>
      <c r="G15" s="63">
        <v>12</v>
      </c>
      <c r="H15" s="63">
        <f t="shared" si="1"/>
        <v>0</v>
      </c>
    </row>
    <row r="16" spans="1:8" x14ac:dyDescent="0.3">
      <c r="A16" s="63">
        <v>13</v>
      </c>
      <c r="B16" s="63">
        <f t="shared" si="0"/>
        <v>5.2</v>
      </c>
      <c r="C16" s="63">
        <v>13</v>
      </c>
      <c r="D16" s="63">
        <v>3200</v>
      </c>
      <c r="E16" s="63">
        <v>13</v>
      </c>
      <c r="F16" s="63">
        <v>0</v>
      </c>
      <c r="G16" s="63">
        <v>13</v>
      </c>
      <c r="H16" s="63">
        <f t="shared" si="1"/>
        <v>0</v>
      </c>
    </row>
    <row r="17" spans="1:8" x14ac:dyDescent="0.3">
      <c r="A17" s="63">
        <v>14</v>
      </c>
      <c r="B17" s="63">
        <f t="shared" si="0"/>
        <v>5.6</v>
      </c>
      <c r="C17" s="63">
        <v>14</v>
      </c>
      <c r="D17" s="63">
        <v>3200</v>
      </c>
      <c r="E17" s="63">
        <v>14</v>
      </c>
      <c r="F17" s="63">
        <v>0</v>
      </c>
      <c r="G17" s="63">
        <v>14</v>
      </c>
      <c r="H17" s="63">
        <f t="shared" si="1"/>
        <v>0</v>
      </c>
    </row>
    <row r="18" spans="1:8" x14ac:dyDescent="0.3">
      <c r="A18" s="63">
        <v>15</v>
      </c>
      <c r="B18" s="63">
        <f t="shared" si="0"/>
        <v>6</v>
      </c>
      <c r="C18" s="63">
        <v>15</v>
      </c>
      <c r="D18" s="63">
        <v>3200</v>
      </c>
      <c r="E18" s="63">
        <v>15</v>
      </c>
      <c r="F18" s="63">
        <v>0</v>
      </c>
      <c r="G18" s="63">
        <v>15</v>
      </c>
      <c r="H18" s="63">
        <f t="shared" si="1"/>
        <v>0</v>
      </c>
    </row>
    <row r="19" spans="1:8" x14ac:dyDescent="0.3">
      <c r="A19" s="63">
        <v>16</v>
      </c>
      <c r="B19" s="63">
        <f t="shared" si="0"/>
        <v>6.4</v>
      </c>
      <c r="C19" s="63">
        <v>16</v>
      </c>
      <c r="D19" s="63">
        <v>3200</v>
      </c>
      <c r="E19" s="63">
        <v>16</v>
      </c>
      <c r="F19" s="63">
        <v>0</v>
      </c>
      <c r="G19" s="63">
        <v>16</v>
      </c>
      <c r="H19" s="63">
        <f t="shared" si="1"/>
        <v>0</v>
      </c>
    </row>
    <row r="20" spans="1:8" x14ac:dyDescent="0.3">
      <c r="A20" s="63">
        <v>17</v>
      </c>
      <c r="B20" s="63">
        <f t="shared" si="0"/>
        <v>6.8</v>
      </c>
      <c r="C20" s="63">
        <v>17</v>
      </c>
      <c r="D20" s="63">
        <v>3200</v>
      </c>
      <c r="E20" s="63">
        <v>17</v>
      </c>
      <c r="F20" s="63">
        <v>0</v>
      </c>
      <c r="G20" s="63">
        <v>17</v>
      </c>
      <c r="H20" s="63">
        <f t="shared" si="1"/>
        <v>0</v>
      </c>
    </row>
    <row r="21" spans="1:8" x14ac:dyDescent="0.3">
      <c r="A21" s="63">
        <v>18</v>
      </c>
      <c r="B21" s="63">
        <f t="shared" si="0"/>
        <v>7.2</v>
      </c>
      <c r="C21" s="63">
        <v>18</v>
      </c>
      <c r="D21" s="63">
        <v>3200</v>
      </c>
      <c r="E21" s="63">
        <v>18</v>
      </c>
      <c r="F21" s="63">
        <v>0</v>
      </c>
      <c r="G21" s="63">
        <v>18</v>
      </c>
      <c r="H21" s="63">
        <f t="shared" si="1"/>
        <v>0</v>
      </c>
    </row>
    <row r="22" spans="1:8" x14ac:dyDescent="0.3">
      <c r="A22" s="63">
        <v>19</v>
      </c>
      <c r="B22" s="63">
        <f t="shared" si="0"/>
        <v>7.6</v>
      </c>
      <c r="C22" s="63">
        <v>19</v>
      </c>
      <c r="D22" s="63">
        <v>3200</v>
      </c>
      <c r="E22" s="63">
        <v>19</v>
      </c>
      <c r="F22" s="63">
        <v>0</v>
      </c>
      <c r="G22" s="63">
        <v>19</v>
      </c>
      <c r="H22" s="63">
        <f t="shared" si="1"/>
        <v>0</v>
      </c>
    </row>
    <row r="23" spans="1:8" x14ac:dyDescent="0.3">
      <c r="A23" s="63">
        <v>20</v>
      </c>
      <c r="B23" s="63">
        <f t="shared" si="0"/>
        <v>8</v>
      </c>
      <c r="C23" s="63">
        <v>20</v>
      </c>
      <c r="D23" s="63">
        <v>3200</v>
      </c>
      <c r="E23" s="63">
        <v>20</v>
      </c>
      <c r="F23" s="63">
        <v>0</v>
      </c>
      <c r="G23" s="63">
        <v>20</v>
      </c>
      <c r="H23" s="63">
        <f t="shared" si="1"/>
        <v>0</v>
      </c>
    </row>
    <row r="24" spans="1:8" x14ac:dyDescent="0.3">
      <c r="A24" s="63">
        <v>21</v>
      </c>
      <c r="B24" s="63">
        <f t="shared" si="0"/>
        <v>8.4</v>
      </c>
      <c r="C24" s="63">
        <v>21</v>
      </c>
      <c r="D24" s="63">
        <v>3200</v>
      </c>
      <c r="E24" s="63">
        <v>21</v>
      </c>
      <c r="F24" s="63">
        <v>0</v>
      </c>
      <c r="G24" s="63">
        <v>21</v>
      </c>
      <c r="H24" s="63">
        <f t="shared" si="1"/>
        <v>0</v>
      </c>
    </row>
    <row r="25" spans="1:8" x14ac:dyDescent="0.3">
      <c r="A25" s="63">
        <v>22</v>
      </c>
      <c r="B25" s="63">
        <f t="shared" si="0"/>
        <v>8.8000000000000007</v>
      </c>
      <c r="C25" s="63">
        <v>22</v>
      </c>
      <c r="D25" s="63">
        <v>3200</v>
      </c>
      <c r="E25" s="63">
        <v>22</v>
      </c>
      <c r="F25" s="63">
        <v>0</v>
      </c>
      <c r="G25" s="63">
        <v>22</v>
      </c>
      <c r="H25" s="63">
        <f t="shared" si="1"/>
        <v>0</v>
      </c>
    </row>
    <row r="26" spans="1:8" x14ac:dyDescent="0.3">
      <c r="A26" s="63">
        <v>23</v>
      </c>
      <c r="B26" s="63">
        <f t="shared" si="0"/>
        <v>9.1999999999999993</v>
      </c>
      <c r="C26" s="63">
        <v>23</v>
      </c>
      <c r="D26" s="63">
        <v>3200</v>
      </c>
      <c r="E26" s="63">
        <v>23</v>
      </c>
      <c r="F26" s="63">
        <v>0</v>
      </c>
      <c r="G26" s="63">
        <v>23</v>
      </c>
      <c r="H26" s="63">
        <f t="shared" si="1"/>
        <v>0</v>
      </c>
    </row>
    <row r="27" spans="1:8" x14ac:dyDescent="0.3">
      <c r="A27" s="63">
        <v>24</v>
      </c>
      <c r="B27" s="63">
        <f t="shared" si="0"/>
        <v>9.6</v>
      </c>
      <c r="C27" s="63">
        <v>24</v>
      </c>
      <c r="D27" s="63">
        <v>3200</v>
      </c>
      <c r="E27" s="63">
        <v>24</v>
      </c>
      <c r="F27" s="63">
        <v>0</v>
      </c>
      <c r="G27" s="63">
        <v>24</v>
      </c>
      <c r="H27" s="63">
        <f t="shared" si="1"/>
        <v>0</v>
      </c>
    </row>
    <row r="28" spans="1:8" x14ac:dyDescent="0.3">
      <c r="A28" s="63">
        <v>25</v>
      </c>
      <c r="B28" s="63">
        <f t="shared" si="0"/>
        <v>10</v>
      </c>
      <c r="C28" s="63">
        <v>25</v>
      </c>
      <c r="D28" s="63">
        <v>3200</v>
      </c>
      <c r="E28" s="63">
        <v>25</v>
      </c>
      <c r="F28" s="63">
        <v>0</v>
      </c>
      <c r="G28" s="63">
        <v>25</v>
      </c>
      <c r="H28" s="63">
        <f t="shared" si="1"/>
        <v>0</v>
      </c>
    </row>
    <row r="29" spans="1:8" x14ac:dyDescent="0.3">
      <c r="A29" s="63">
        <v>26</v>
      </c>
      <c r="B29" s="63">
        <f t="shared" si="0"/>
        <v>10.4</v>
      </c>
      <c r="C29" s="63">
        <v>26</v>
      </c>
      <c r="D29" s="63">
        <v>3200</v>
      </c>
      <c r="E29" s="63">
        <v>26</v>
      </c>
      <c r="F29" s="63">
        <v>0</v>
      </c>
      <c r="G29" s="63">
        <v>26</v>
      </c>
      <c r="H29" s="63">
        <f>INT((G29-25)/2)</f>
        <v>0</v>
      </c>
    </row>
    <row r="30" spans="1:8" x14ac:dyDescent="0.3">
      <c r="A30" s="63">
        <v>27</v>
      </c>
      <c r="B30" s="63">
        <f t="shared" si="0"/>
        <v>10.8</v>
      </c>
      <c r="C30" s="63">
        <v>27</v>
      </c>
      <c r="D30" s="63">
        <v>3200</v>
      </c>
      <c r="E30" s="63">
        <v>27</v>
      </c>
      <c r="F30" s="63">
        <v>0</v>
      </c>
      <c r="G30" s="63">
        <v>27</v>
      </c>
      <c r="H30" s="63">
        <f t="shared" ref="H30:H93" si="2">INT((G30-25)/2)</f>
        <v>1</v>
      </c>
    </row>
    <row r="31" spans="1:8" x14ac:dyDescent="0.3">
      <c r="A31" s="63">
        <v>28</v>
      </c>
      <c r="B31" s="63">
        <f t="shared" si="0"/>
        <v>11.2</v>
      </c>
      <c r="C31" s="63">
        <v>28</v>
      </c>
      <c r="D31" s="63">
        <v>3200</v>
      </c>
      <c r="E31" s="63">
        <v>28</v>
      </c>
      <c r="F31" s="63">
        <v>0</v>
      </c>
      <c r="G31" s="63">
        <v>28</v>
      </c>
      <c r="H31" s="63">
        <f t="shared" si="2"/>
        <v>1</v>
      </c>
    </row>
    <row r="32" spans="1:8" x14ac:dyDescent="0.3">
      <c r="A32" s="63">
        <v>29</v>
      </c>
      <c r="B32" s="63">
        <f t="shared" si="0"/>
        <v>11.6</v>
      </c>
      <c r="C32" s="63">
        <v>29</v>
      </c>
      <c r="D32" s="63">
        <v>3200</v>
      </c>
      <c r="E32" s="63">
        <v>29</v>
      </c>
      <c r="F32" s="63">
        <v>0</v>
      </c>
      <c r="G32" s="63">
        <v>29</v>
      </c>
      <c r="H32" s="63">
        <f t="shared" si="2"/>
        <v>2</v>
      </c>
    </row>
    <row r="33" spans="1:8" x14ac:dyDescent="0.3">
      <c r="A33" s="63">
        <v>30</v>
      </c>
      <c r="B33" s="63">
        <f t="shared" si="0"/>
        <v>12</v>
      </c>
      <c r="C33" s="63">
        <v>30</v>
      </c>
      <c r="D33" s="63">
        <v>3200</v>
      </c>
      <c r="E33" s="63">
        <v>30</v>
      </c>
      <c r="F33" s="63">
        <v>0</v>
      </c>
      <c r="G33" s="63">
        <v>30</v>
      </c>
      <c r="H33" s="63">
        <f t="shared" si="2"/>
        <v>2</v>
      </c>
    </row>
    <row r="34" spans="1:8" x14ac:dyDescent="0.3">
      <c r="A34" s="63">
        <v>31</v>
      </c>
      <c r="B34" s="63">
        <f t="shared" si="0"/>
        <v>12.4</v>
      </c>
      <c r="C34" s="63">
        <v>31</v>
      </c>
      <c r="D34" s="63">
        <v>3200</v>
      </c>
      <c r="E34" s="63">
        <v>31</v>
      </c>
      <c r="F34" s="63">
        <v>0</v>
      </c>
      <c r="G34" s="63">
        <v>31</v>
      </c>
      <c r="H34" s="63">
        <f t="shared" si="2"/>
        <v>3</v>
      </c>
    </row>
    <row r="35" spans="1:8" x14ac:dyDescent="0.3">
      <c r="A35" s="63">
        <v>32</v>
      </c>
      <c r="B35" s="63">
        <f t="shared" si="0"/>
        <v>12.8</v>
      </c>
      <c r="C35" s="63">
        <v>32</v>
      </c>
      <c r="D35" s="63">
        <v>3200</v>
      </c>
      <c r="E35" s="63">
        <v>32</v>
      </c>
      <c r="F35" s="63">
        <v>0</v>
      </c>
      <c r="G35" s="63">
        <v>32</v>
      </c>
      <c r="H35" s="63">
        <f t="shared" si="2"/>
        <v>3</v>
      </c>
    </row>
    <row r="36" spans="1:8" x14ac:dyDescent="0.3">
      <c r="A36" s="63">
        <v>33</v>
      </c>
      <c r="B36" s="63">
        <f t="shared" si="0"/>
        <v>13.2</v>
      </c>
      <c r="C36" s="63">
        <v>33</v>
      </c>
      <c r="D36" s="63">
        <v>3200</v>
      </c>
      <c r="E36" s="63">
        <v>33</v>
      </c>
      <c r="F36" s="63">
        <v>0</v>
      </c>
      <c r="G36" s="63">
        <v>33</v>
      </c>
      <c r="H36" s="63">
        <f t="shared" si="2"/>
        <v>4</v>
      </c>
    </row>
    <row r="37" spans="1:8" x14ac:dyDescent="0.3">
      <c r="A37" s="63">
        <v>34</v>
      </c>
      <c r="B37" s="63">
        <f t="shared" si="0"/>
        <v>13.6</v>
      </c>
      <c r="C37" s="63">
        <v>34</v>
      </c>
      <c r="D37" s="63">
        <v>3200</v>
      </c>
      <c r="E37" s="63">
        <v>34</v>
      </c>
      <c r="F37" s="63">
        <v>0</v>
      </c>
      <c r="G37" s="63">
        <v>34</v>
      </c>
      <c r="H37" s="63">
        <f t="shared" si="2"/>
        <v>4</v>
      </c>
    </row>
    <row r="38" spans="1:8" x14ac:dyDescent="0.3">
      <c r="A38" s="63">
        <v>35</v>
      </c>
      <c r="B38" s="63">
        <f t="shared" si="0"/>
        <v>14</v>
      </c>
      <c r="C38" s="63">
        <v>35</v>
      </c>
      <c r="D38" s="63">
        <v>3200</v>
      </c>
      <c r="E38" s="63">
        <v>35</v>
      </c>
      <c r="F38" s="63">
        <v>0</v>
      </c>
      <c r="G38" s="63">
        <v>35</v>
      </c>
      <c r="H38" s="63">
        <f t="shared" si="2"/>
        <v>5</v>
      </c>
    </row>
    <row r="39" spans="1:8" x14ac:dyDescent="0.3">
      <c r="A39" s="63">
        <v>36</v>
      </c>
      <c r="B39" s="63">
        <f t="shared" si="0"/>
        <v>14.4</v>
      </c>
      <c r="C39" s="63">
        <v>36</v>
      </c>
      <c r="D39" s="63">
        <v>3200</v>
      </c>
      <c r="E39" s="63">
        <v>36</v>
      </c>
      <c r="F39" s="63">
        <v>0</v>
      </c>
      <c r="G39" s="63">
        <v>36</v>
      </c>
      <c r="H39" s="63">
        <f t="shared" si="2"/>
        <v>5</v>
      </c>
    </row>
    <row r="40" spans="1:8" x14ac:dyDescent="0.3">
      <c r="A40" s="63">
        <v>37</v>
      </c>
      <c r="B40" s="63">
        <f t="shared" si="0"/>
        <v>14.8</v>
      </c>
      <c r="C40" s="63">
        <v>37</v>
      </c>
      <c r="D40" s="63">
        <v>3200</v>
      </c>
      <c r="E40" s="63">
        <v>37</v>
      </c>
      <c r="F40" s="63">
        <v>0</v>
      </c>
      <c r="G40" s="63">
        <v>37</v>
      </c>
      <c r="H40" s="63">
        <f t="shared" si="2"/>
        <v>6</v>
      </c>
    </row>
    <row r="41" spans="1:8" x14ac:dyDescent="0.3">
      <c r="A41" s="63">
        <v>38</v>
      </c>
      <c r="B41" s="63">
        <f t="shared" si="0"/>
        <v>15.2</v>
      </c>
      <c r="C41" s="63">
        <v>38</v>
      </c>
      <c r="D41" s="63">
        <v>3200</v>
      </c>
      <c r="E41" s="63">
        <v>38</v>
      </c>
      <c r="F41" s="63">
        <f>MIN(360,(E41-38)*2)</f>
        <v>0</v>
      </c>
      <c r="G41" s="63">
        <v>38</v>
      </c>
      <c r="H41" s="63">
        <f t="shared" si="2"/>
        <v>6</v>
      </c>
    </row>
    <row r="42" spans="1:8" x14ac:dyDescent="0.3">
      <c r="A42" s="63">
        <v>39</v>
      </c>
      <c r="B42" s="63">
        <f t="shared" si="0"/>
        <v>15.6</v>
      </c>
      <c r="C42" s="63">
        <v>39</v>
      </c>
      <c r="D42" s="63">
        <v>3200</v>
      </c>
      <c r="E42" s="63">
        <v>39</v>
      </c>
      <c r="F42" s="63">
        <f t="shared" ref="F42:F105" si="3">MIN(360,(E42-38)*2)</f>
        <v>2</v>
      </c>
      <c r="G42" s="63">
        <v>39</v>
      </c>
      <c r="H42" s="63">
        <f t="shared" si="2"/>
        <v>7</v>
      </c>
    </row>
    <row r="43" spans="1:8" x14ac:dyDescent="0.3">
      <c r="A43" s="63">
        <v>40</v>
      </c>
      <c r="B43" s="63">
        <f t="shared" si="0"/>
        <v>16</v>
      </c>
      <c r="C43" s="63">
        <v>40</v>
      </c>
      <c r="D43" s="63">
        <v>3200</v>
      </c>
      <c r="E43" s="63">
        <v>40</v>
      </c>
      <c r="F43" s="63">
        <f t="shared" si="3"/>
        <v>4</v>
      </c>
      <c r="G43" s="63">
        <v>40</v>
      </c>
      <c r="H43" s="63">
        <f t="shared" si="2"/>
        <v>7</v>
      </c>
    </row>
    <row r="44" spans="1:8" x14ac:dyDescent="0.3">
      <c r="A44" s="63">
        <v>41</v>
      </c>
      <c r="B44" s="63">
        <f t="shared" si="0"/>
        <v>16.399999999999999</v>
      </c>
      <c r="C44" s="63">
        <v>41</v>
      </c>
      <c r="D44" s="63">
        <v>3200</v>
      </c>
      <c r="E44" s="63">
        <v>41</v>
      </c>
      <c r="F44" s="63">
        <f t="shared" si="3"/>
        <v>6</v>
      </c>
      <c r="G44" s="63">
        <v>41</v>
      </c>
      <c r="H44" s="63">
        <f t="shared" si="2"/>
        <v>8</v>
      </c>
    </row>
    <row r="45" spans="1:8" x14ac:dyDescent="0.3">
      <c r="A45" s="63">
        <v>42</v>
      </c>
      <c r="B45" s="63">
        <f t="shared" si="0"/>
        <v>16.8</v>
      </c>
      <c r="C45" s="63">
        <v>42</v>
      </c>
      <c r="D45" s="63">
        <v>3200</v>
      </c>
      <c r="E45" s="63">
        <v>42</v>
      </c>
      <c r="F45" s="63">
        <f t="shared" si="3"/>
        <v>8</v>
      </c>
      <c r="G45" s="63">
        <v>42</v>
      </c>
      <c r="H45" s="63">
        <f t="shared" si="2"/>
        <v>8</v>
      </c>
    </row>
    <row r="46" spans="1:8" x14ac:dyDescent="0.3">
      <c r="A46" s="63">
        <v>43</v>
      </c>
      <c r="B46" s="63">
        <f t="shared" si="0"/>
        <v>17.2</v>
      </c>
      <c r="C46" s="63">
        <v>43</v>
      </c>
      <c r="D46" s="63">
        <v>3200</v>
      </c>
      <c r="E46" s="63">
        <v>43</v>
      </c>
      <c r="F46" s="63">
        <f t="shared" si="3"/>
        <v>10</v>
      </c>
      <c r="G46" s="63">
        <v>43</v>
      </c>
      <c r="H46" s="63">
        <f t="shared" si="2"/>
        <v>9</v>
      </c>
    </row>
    <row r="47" spans="1:8" x14ac:dyDescent="0.3">
      <c r="A47" s="63">
        <v>44</v>
      </c>
      <c r="B47" s="63">
        <f t="shared" si="0"/>
        <v>17.600000000000001</v>
      </c>
      <c r="C47" s="63">
        <v>44</v>
      </c>
      <c r="D47" s="63">
        <v>3200</v>
      </c>
      <c r="E47" s="63">
        <v>44</v>
      </c>
      <c r="F47" s="63">
        <f t="shared" si="3"/>
        <v>12</v>
      </c>
      <c r="G47" s="63">
        <v>44</v>
      </c>
      <c r="H47" s="63">
        <f t="shared" si="2"/>
        <v>9</v>
      </c>
    </row>
    <row r="48" spans="1:8" x14ac:dyDescent="0.3">
      <c r="A48" s="63">
        <v>45</v>
      </c>
      <c r="B48" s="63">
        <f t="shared" si="0"/>
        <v>18</v>
      </c>
      <c r="C48" s="63">
        <v>45</v>
      </c>
      <c r="D48" s="63">
        <v>3200</v>
      </c>
      <c r="E48" s="63">
        <v>45</v>
      </c>
      <c r="F48" s="63">
        <f t="shared" si="3"/>
        <v>14</v>
      </c>
      <c r="G48" s="63">
        <v>45</v>
      </c>
      <c r="H48" s="63">
        <f t="shared" si="2"/>
        <v>10</v>
      </c>
    </row>
    <row r="49" spans="1:8" x14ac:dyDescent="0.3">
      <c r="A49" s="63">
        <v>46</v>
      </c>
      <c r="B49" s="63">
        <f t="shared" si="0"/>
        <v>18.399999999999999</v>
      </c>
      <c r="C49" s="63">
        <v>46</v>
      </c>
      <c r="D49" s="63">
        <v>3200</v>
      </c>
      <c r="E49" s="63">
        <v>46</v>
      </c>
      <c r="F49" s="63">
        <f t="shared" si="3"/>
        <v>16</v>
      </c>
      <c r="G49" s="63">
        <v>46</v>
      </c>
      <c r="H49" s="63">
        <f t="shared" si="2"/>
        <v>10</v>
      </c>
    </row>
    <row r="50" spans="1:8" x14ac:dyDescent="0.3">
      <c r="A50" s="63">
        <v>47</v>
      </c>
      <c r="B50" s="63">
        <f t="shared" si="0"/>
        <v>18.8</v>
      </c>
      <c r="C50" s="63">
        <v>47</v>
      </c>
      <c r="D50" s="63">
        <v>3200</v>
      </c>
      <c r="E50" s="63">
        <v>47</v>
      </c>
      <c r="F50" s="63">
        <f t="shared" si="3"/>
        <v>18</v>
      </c>
      <c r="G50" s="63">
        <v>47</v>
      </c>
      <c r="H50" s="63">
        <f t="shared" si="2"/>
        <v>11</v>
      </c>
    </row>
    <row r="51" spans="1:8" x14ac:dyDescent="0.3">
      <c r="A51" s="63">
        <v>48</v>
      </c>
      <c r="B51" s="63">
        <f t="shared" si="0"/>
        <v>19.2</v>
      </c>
      <c r="C51" s="63">
        <v>48</v>
      </c>
      <c r="D51" s="63">
        <v>3200</v>
      </c>
      <c r="E51" s="63">
        <v>48</v>
      </c>
      <c r="F51" s="63">
        <f t="shared" si="3"/>
        <v>20</v>
      </c>
      <c r="G51" s="63">
        <v>48</v>
      </c>
      <c r="H51" s="63">
        <f t="shared" si="2"/>
        <v>11</v>
      </c>
    </row>
    <row r="52" spans="1:8" x14ac:dyDescent="0.3">
      <c r="A52" s="63">
        <v>49</v>
      </c>
      <c r="B52" s="63">
        <f t="shared" si="0"/>
        <v>19.600000000000001</v>
      </c>
      <c r="C52" s="63">
        <v>49</v>
      </c>
      <c r="D52" s="63">
        <v>3200</v>
      </c>
      <c r="E52" s="63">
        <v>49</v>
      </c>
      <c r="F52" s="63">
        <f t="shared" si="3"/>
        <v>22</v>
      </c>
      <c r="G52" s="63">
        <v>49</v>
      </c>
      <c r="H52" s="63">
        <f t="shared" si="2"/>
        <v>12</v>
      </c>
    </row>
    <row r="53" spans="1:8" x14ac:dyDescent="0.3">
      <c r="A53" s="63">
        <v>50</v>
      </c>
      <c r="B53" s="63">
        <f t="shared" si="0"/>
        <v>20</v>
      </c>
      <c r="C53" s="63">
        <v>50</v>
      </c>
      <c r="D53" s="63">
        <v>3200</v>
      </c>
      <c r="E53" s="63">
        <v>50</v>
      </c>
      <c r="F53" s="63">
        <f t="shared" si="3"/>
        <v>24</v>
      </c>
      <c r="G53" s="63">
        <v>50</v>
      </c>
      <c r="H53" s="63">
        <f t="shared" si="2"/>
        <v>12</v>
      </c>
    </row>
    <row r="54" spans="1:8" x14ac:dyDescent="0.3">
      <c r="A54" s="63">
        <v>51</v>
      </c>
      <c r="B54" s="63">
        <f t="shared" si="0"/>
        <v>20.399999999999999</v>
      </c>
      <c r="C54" s="63">
        <v>51</v>
      </c>
      <c r="D54" s="63">
        <v>3200</v>
      </c>
      <c r="E54" s="63">
        <v>51</v>
      </c>
      <c r="F54" s="63">
        <f t="shared" si="3"/>
        <v>26</v>
      </c>
      <c r="G54" s="63">
        <v>51</v>
      </c>
      <c r="H54" s="63">
        <f t="shared" si="2"/>
        <v>13</v>
      </c>
    </row>
    <row r="55" spans="1:8" x14ac:dyDescent="0.3">
      <c r="A55" s="63">
        <v>52</v>
      </c>
      <c r="B55" s="63">
        <f t="shared" si="0"/>
        <v>20.8</v>
      </c>
      <c r="C55" s="63">
        <v>52</v>
      </c>
      <c r="D55" s="63">
        <v>3200</v>
      </c>
      <c r="E55" s="63">
        <v>52</v>
      </c>
      <c r="F55" s="63">
        <f t="shared" si="3"/>
        <v>28</v>
      </c>
      <c r="G55" s="63">
        <v>52</v>
      </c>
      <c r="H55" s="63">
        <f t="shared" si="2"/>
        <v>13</v>
      </c>
    </row>
    <row r="56" spans="1:8" x14ac:dyDescent="0.3">
      <c r="A56" s="63">
        <v>53</v>
      </c>
      <c r="B56" s="63">
        <f t="shared" si="0"/>
        <v>21.2</v>
      </c>
      <c r="C56" s="63">
        <v>53</v>
      </c>
      <c r="D56" s="63">
        <v>3200</v>
      </c>
      <c r="E56" s="63">
        <v>53</v>
      </c>
      <c r="F56" s="63">
        <f t="shared" si="3"/>
        <v>30</v>
      </c>
      <c r="G56" s="63">
        <v>53</v>
      </c>
      <c r="H56" s="63">
        <f t="shared" si="2"/>
        <v>14</v>
      </c>
    </row>
    <row r="57" spans="1:8" x14ac:dyDescent="0.3">
      <c r="A57" s="63">
        <v>54</v>
      </c>
      <c r="B57" s="63">
        <f t="shared" si="0"/>
        <v>21.6</v>
      </c>
      <c r="C57" s="63">
        <v>54</v>
      </c>
      <c r="D57" s="63">
        <v>3200</v>
      </c>
      <c r="E57" s="63">
        <v>54</v>
      </c>
      <c r="F57" s="63">
        <f t="shared" si="3"/>
        <v>32</v>
      </c>
      <c r="G57" s="63">
        <v>54</v>
      </c>
      <c r="H57" s="63">
        <f t="shared" si="2"/>
        <v>14</v>
      </c>
    </row>
    <row r="58" spans="1:8" x14ac:dyDescent="0.3">
      <c r="A58" s="63">
        <v>55</v>
      </c>
      <c r="B58" s="63">
        <f t="shared" si="0"/>
        <v>22</v>
      </c>
      <c r="C58" s="63">
        <v>55</v>
      </c>
      <c r="D58" s="63">
        <v>3200</v>
      </c>
      <c r="E58" s="63">
        <v>55</v>
      </c>
      <c r="F58" s="63">
        <f t="shared" si="3"/>
        <v>34</v>
      </c>
      <c r="G58" s="63">
        <v>55</v>
      </c>
      <c r="H58" s="63">
        <f t="shared" si="2"/>
        <v>15</v>
      </c>
    </row>
    <row r="59" spans="1:8" x14ac:dyDescent="0.3">
      <c r="A59" s="63">
        <v>56</v>
      </c>
      <c r="B59" s="63">
        <f t="shared" si="0"/>
        <v>22.4</v>
      </c>
      <c r="C59" s="63">
        <v>56</v>
      </c>
      <c r="D59" s="63">
        <v>3200</v>
      </c>
      <c r="E59" s="63">
        <v>56</v>
      </c>
      <c r="F59" s="63">
        <f t="shared" si="3"/>
        <v>36</v>
      </c>
      <c r="G59" s="63">
        <v>56</v>
      </c>
      <c r="H59" s="63">
        <f t="shared" si="2"/>
        <v>15</v>
      </c>
    </row>
    <row r="60" spans="1:8" x14ac:dyDescent="0.3">
      <c r="A60" s="63">
        <v>57</v>
      </c>
      <c r="B60" s="63">
        <f t="shared" si="0"/>
        <v>22.8</v>
      </c>
      <c r="C60" s="63">
        <v>57</v>
      </c>
      <c r="D60" s="63">
        <v>3200</v>
      </c>
      <c r="E60" s="63">
        <v>57</v>
      </c>
      <c r="F60" s="63">
        <f t="shared" si="3"/>
        <v>38</v>
      </c>
      <c r="G60" s="63">
        <v>57</v>
      </c>
      <c r="H60" s="63">
        <f t="shared" si="2"/>
        <v>16</v>
      </c>
    </row>
    <row r="61" spans="1:8" x14ac:dyDescent="0.3">
      <c r="A61" s="63">
        <v>58</v>
      </c>
      <c r="B61" s="63">
        <f t="shared" si="0"/>
        <v>23.2</v>
      </c>
      <c r="C61" s="63">
        <v>58</v>
      </c>
      <c r="D61" s="63">
        <v>3200</v>
      </c>
      <c r="E61" s="63">
        <v>58</v>
      </c>
      <c r="F61" s="63">
        <f t="shared" si="3"/>
        <v>40</v>
      </c>
      <c r="G61" s="63">
        <v>58</v>
      </c>
      <c r="H61" s="63">
        <f t="shared" si="2"/>
        <v>16</v>
      </c>
    </row>
    <row r="62" spans="1:8" x14ac:dyDescent="0.3">
      <c r="A62" s="63">
        <v>59</v>
      </c>
      <c r="B62" s="63">
        <f t="shared" si="0"/>
        <v>23.6</v>
      </c>
      <c r="C62" s="63">
        <v>59</v>
      </c>
      <c r="D62" s="63">
        <v>3200</v>
      </c>
      <c r="E62" s="63">
        <v>59</v>
      </c>
      <c r="F62" s="63">
        <f t="shared" si="3"/>
        <v>42</v>
      </c>
      <c r="G62" s="63">
        <v>59</v>
      </c>
      <c r="H62" s="63">
        <f t="shared" si="2"/>
        <v>17</v>
      </c>
    </row>
    <row r="63" spans="1:8" x14ac:dyDescent="0.3">
      <c r="A63" s="63">
        <v>60</v>
      </c>
      <c r="B63" s="63">
        <f t="shared" si="0"/>
        <v>24</v>
      </c>
      <c r="C63" s="63">
        <v>60</v>
      </c>
      <c r="D63" s="63">
        <v>3200</v>
      </c>
      <c r="E63" s="63">
        <v>60</v>
      </c>
      <c r="F63" s="63">
        <f t="shared" si="3"/>
        <v>44</v>
      </c>
      <c r="G63" s="63">
        <v>60</v>
      </c>
      <c r="H63" s="63">
        <f t="shared" si="2"/>
        <v>17</v>
      </c>
    </row>
    <row r="64" spans="1:8" x14ac:dyDescent="0.3">
      <c r="A64" s="63">
        <v>61</v>
      </c>
      <c r="B64" s="63">
        <f t="shared" si="0"/>
        <v>24.4</v>
      </c>
      <c r="C64" s="63">
        <v>61</v>
      </c>
      <c r="D64" s="63">
        <v>3200</v>
      </c>
      <c r="E64" s="63">
        <v>61</v>
      </c>
      <c r="F64" s="63">
        <f t="shared" si="3"/>
        <v>46</v>
      </c>
      <c r="G64" s="63">
        <v>61</v>
      </c>
      <c r="H64" s="63">
        <f t="shared" si="2"/>
        <v>18</v>
      </c>
    </row>
    <row r="65" spans="1:8" x14ac:dyDescent="0.3">
      <c r="A65" s="63">
        <v>62</v>
      </c>
      <c r="B65" s="63">
        <f t="shared" si="0"/>
        <v>24.8</v>
      </c>
      <c r="C65" s="63">
        <v>62</v>
      </c>
      <c r="D65" s="63">
        <v>3200</v>
      </c>
      <c r="E65" s="63">
        <v>62</v>
      </c>
      <c r="F65" s="63">
        <f t="shared" si="3"/>
        <v>48</v>
      </c>
      <c r="G65" s="63">
        <v>62</v>
      </c>
      <c r="H65" s="63">
        <f t="shared" si="2"/>
        <v>18</v>
      </c>
    </row>
    <row r="66" spans="1:8" x14ac:dyDescent="0.3">
      <c r="A66" s="63">
        <v>63</v>
      </c>
      <c r="B66" s="63">
        <f t="shared" si="0"/>
        <v>25.2</v>
      </c>
      <c r="C66" s="63">
        <v>63</v>
      </c>
      <c r="D66" s="63">
        <v>3200</v>
      </c>
      <c r="E66" s="63">
        <v>63</v>
      </c>
      <c r="F66" s="63">
        <f t="shared" si="3"/>
        <v>50</v>
      </c>
      <c r="G66" s="63">
        <v>63</v>
      </c>
      <c r="H66" s="63">
        <f t="shared" si="2"/>
        <v>19</v>
      </c>
    </row>
    <row r="67" spans="1:8" x14ac:dyDescent="0.3">
      <c r="A67" s="63">
        <v>64</v>
      </c>
      <c r="B67" s="63">
        <f t="shared" si="0"/>
        <v>25.6</v>
      </c>
      <c r="C67" s="63">
        <v>64</v>
      </c>
      <c r="D67" s="63">
        <v>3200</v>
      </c>
      <c r="E67" s="63">
        <v>64</v>
      </c>
      <c r="F67" s="63">
        <f t="shared" si="3"/>
        <v>52</v>
      </c>
      <c r="G67" s="63">
        <v>64</v>
      </c>
      <c r="H67" s="63">
        <f t="shared" si="2"/>
        <v>19</v>
      </c>
    </row>
    <row r="68" spans="1:8" x14ac:dyDescent="0.3">
      <c r="A68" s="63">
        <v>65</v>
      </c>
      <c r="B68" s="63">
        <f t="shared" ref="B68:B131" si="4">A68*4/10</f>
        <v>26</v>
      </c>
      <c r="C68" s="63">
        <v>65</v>
      </c>
      <c r="D68" s="63">
        <v>3200</v>
      </c>
      <c r="E68" s="63">
        <v>65</v>
      </c>
      <c r="F68" s="63">
        <f t="shared" si="3"/>
        <v>54</v>
      </c>
      <c r="G68" s="63">
        <v>65</v>
      </c>
      <c r="H68" s="63">
        <f t="shared" si="2"/>
        <v>20</v>
      </c>
    </row>
    <row r="69" spans="1:8" x14ac:dyDescent="0.3">
      <c r="A69" s="63">
        <v>66</v>
      </c>
      <c r="B69" s="63">
        <f t="shared" si="4"/>
        <v>26.4</v>
      </c>
      <c r="C69" s="63">
        <v>66</v>
      </c>
      <c r="D69" s="63">
        <v>3200</v>
      </c>
      <c r="E69" s="63">
        <v>66</v>
      </c>
      <c r="F69" s="63">
        <f t="shared" si="3"/>
        <v>56</v>
      </c>
      <c r="G69" s="63">
        <v>66</v>
      </c>
      <c r="H69" s="63">
        <f t="shared" si="2"/>
        <v>20</v>
      </c>
    </row>
    <row r="70" spans="1:8" x14ac:dyDescent="0.3">
      <c r="A70" s="63">
        <v>67</v>
      </c>
      <c r="B70" s="63">
        <f t="shared" si="4"/>
        <v>26.8</v>
      </c>
      <c r="C70" s="63">
        <v>67</v>
      </c>
      <c r="D70" s="63">
        <v>3200</v>
      </c>
      <c r="E70" s="63">
        <v>67</v>
      </c>
      <c r="F70" s="63">
        <f t="shared" si="3"/>
        <v>58</v>
      </c>
      <c r="G70" s="63">
        <v>67</v>
      </c>
      <c r="H70" s="63">
        <f t="shared" si="2"/>
        <v>21</v>
      </c>
    </row>
    <row r="71" spans="1:8" x14ac:dyDescent="0.3">
      <c r="A71" s="63">
        <v>68</v>
      </c>
      <c r="B71" s="63">
        <f t="shared" si="4"/>
        <v>27.2</v>
      </c>
      <c r="C71" s="63">
        <v>68</v>
      </c>
      <c r="D71" s="63">
        <v>3200</v>
      </c>
      <c r="E71" s="63">
        <v>68</v>
      </c>
      <c r="F71" s="63">
        <f t="shared" si="3"/>
        <v>60</v>
      </c>
      <c r="G71" s="63">
        <v>68</v>
      </c>
      <c r="H71" s="63">
        <f t="shared" si="2"/>
        <v>21</v>
      </c>
    </row>
    <row r="72" spans="1:8" x14ac:dyDescent="0.3">
      <c r="A72" s="63">
        <v>69</v>
      </c>
      <c r="B72" s="63">
        <f t="shared" si="4"/>
        <v>27.6</v>
      </c>
      <c r="C72" s="63">
        <v>69</v>
      </c>
      <c r="D72" s="63">
        <v>3200</v>
      </c>
      <c r="E72" s="63">
        <v>69</v>
      </c>
      <c r="F72" s="63">
        <f t="shared" si="3"/>
        <v>62</v>
      </c>
      <c r="G72" s="63">
        <v>69</v>
      </c>
      <c r="H72" s="63">
        <f t="shared" si="2"/>
        <v>22</v>
      </c>
    </row>
    <row r="73" spans="1:8" x14ac:dyDescent="0.3">
      <c r="A73" s="63">
        <v>70</v>
      </c>
      <c r="B73" s="63">
        <f t="shared" si="4"/>
        <v>28</v>
      </c>
      <c r="C73" s="63">
        <v>70</v>
      </c>
      <c r="D73" s="63">
        <v>3200</v>
      </c>
      <c r="E73" s="63">
        <v>70</v>
      </c>
      <c r="F73" s="63">
        <f t="shared" si="3"/>
        <v>64</v>
      </c>
      <c r="G73" s="63">
        <v>70</v>
      </c>
      <c r="H73" s="63">
        <f t="shared" si="2"/>
        <v>22</v>
      </c>
    </row>
    <row r="74" spans="1:8" x14ac:dyDescent="0.3">
      <c r="A74" s="63">
        <v>71</v>
      </c>
      <c r="B74" s="63">
        <f t="shared" si="4"/>
        <v>28.4</v>
      </c>
      <c r="C74" s="63">
        <v>71</v>
      </c>
      <c r="D74" s="63">
        <v>3200</v>
      </c>
      <c r="E74" s="63">
        <v>71</v>
      </c>
      <c r="F74" s="63">
        <f t="shared" si="3"/>
        <v>66</v>
      </c>
      <c r="G74" s="63">
        <v>71</v>
      </c>
      <c r="H74" s="63">
        <f t="shared" si="2"/>
        <v>23</v>
      </c>
    </row>
    <row r="75" spans="1:8" x14ac:dyDescent="0.3">
      <c r="A75" s="63">
        <v>72</v>
      </c>
      <c r="B75" s="63">
        <f t="shared" si="4"/>
        <v>28.8</v>
      </c>
      <c r="C75" s="63">
        <v>72</v>
      </c>
      <c r="D75" s="63">
        <v>3200</v>
      </c>
      <c r="E75" s="63">
        <v>72</v>
      </c>
      <c r="F75" s="63">
        <f t="shared" si="3"/>
        <v>68</v>
      </c>
      <c r="G75" s="63">
        <v>72</v>
      </c>
      <c r="H75" s="63">
        <f t="shared" si="2"/>
        <v>23</v>
      </c>
    </row>
    <row r="76" spans="1:8" x14ac:dyDescent="0.3">
      <c r="A76" s="63">
        <v>73</v>
      </c>
      <c r="B76" s="63">
        <f t="shared" si="4"/>
        <v>29.2</v>
      </c>
      <c r="C76" s="63">
        <v>73</v>
      </c>
      <c r="D76" s="63">
        <v>3200</v>
      </c>
      <c r="E76" s="63">
        <v>73</v>
      </c>
      <c r="F76" s="63">
        <f t="shared" si="3"/>
        <v>70</v>
      </c>
      <c r="G76" s="63">
        <v>73</v>
      </c>
      <c r="H76" s="63">
        <f t="shared" si="2"/>
        <v>24</v>
      </c>
    </row>
    <row r="77" spans="1:8" x14ac:dyDescent="0.3">
      <c r="A77" s="63">
        <v>74</v>
      </c>
      <c r="B77" s="63">
        <f t="shared" si="4"/>
        <v>29.6</v>
      </c>
      <c r="C77" s="63">
        <v>74</v>
      </c>
      <c r="D77" s="63">
        <v>3200</v>
      </c>
      <c r="E77" s="63">
        <v>74</v>
      </c>
      <c r="F77" s="63">
        <f t="shared" si="3"/>
        <v>72</v>
      </c>
      <c r="G77" s="63">
        <v>74</v>
      </c>
      <c r="H77" s="63">
        <f t="shared" si="2"/>
        <v>24</v>
      </c>
    </row>
    <row r="78" spans="1:8" x14ac:dyDescent="0.3">
      <c r="A78" s="63">
        <v>75</v>
      </c>
      <c r="B78" s="63">
        <f t="shared" si="4"/>
        <v>30</v>
      </c>
      <c r="C78" s="63">
        <v>75</v>
      </c>
      <c r="D78" s="63">
        <v>3200</v>
      </c>
      <c r="E78" s="63">
        <v>75</v>
      </c>
      <c r="F78" s="63">
        <f t="shared" si="3"/>
        <v>74</v>
      </c>
      <c r="G78" s="63">
        <v>75</v>
      </c>
      <c r="H78" s="63">
        <f t="shared" si="2"/>
        <v>25</v>
      </c>
    </row>
    <row r="79" spans="1:8" x14ac:dyDescent="0.3">
      <c r="A79" s="63">
        <v>76</v>
      </c>
      <c r="B79" s="63">
        <f t="shared" si="4"/>
        <v>30.4</v>
      </c>
      <c r="C79" s="63">
        <v>76</v>
      </c>
      <c r="D79" s="63">
        <v>3200</v>
      </c>
      <c r="E79" s="63">
        <v>76</v>
      </c>
      <c r="F79" s="63">
        <f t="shared" si="3"/>
        <v>76</v>
      </c>
      <c r="G79" s="63">
        <v>76</v>
      </c>
      <c r="H79" s="63">
        <f t="shared" si="2"/>
        <v>25</v>
      </c>
    </row>
    <row r="80" spans="1:8" x14ac:dyDescent="0.3">
      <c r="A80" s="63">
        <v>77</v>
      </c>
      <c r="B80" s="63">
        <f t="shared" si="4"/>
        <v>30.8</v>
      </c>
      <c r="C80" s="63">
        <v>77</v>
      </c>
      <c r="D80" s="63">
        <v>3200</v>
      </c>
      <c r="E80" s="63">
        <v>77</v>
      </c>
      <c r="F80" s="63">
        <f t="shared" si="3"/>
        <v>78</v>
      </c>
      <c r="G80" s="63">
        <v>77</v>
      </c>
      <c r="H80" s="63">
        <f t="shared" si="2"/>
        <v>26</v>
      </c>
    </row>
    <row r="81" spans="1:8" x14ac:dyDescent="0.3">
      <c r="A81" s="63">
        <v>78</v>
      </c>
      <c r="B81" s="63">
        <f t="shared" si="4"/>
        <v>31.2</v>
      </c>
      <c r="C81" s="63">
        <v>78</v>
      </c>
      <c r="D81" s="63">
        <v>3200</v>
      </c>
      <c r="E81" s="63">
        <v>78</v>
      </c>
      <c r="F81" s="63">
        <f t="shared" si="3"/>
        <v>80</v>
      </c>
      <c r="G81" s="63">
        <v>78</v>
      </c>
      <c r="H81" s="63">
        <f t="shared" si="2"/>
        <v>26</v>
      </c>
    </row>
    <row r="82" spans="1:8" x14ac:dyDescent="0.3">
      <c r="A82" s="63">
        <v>79</v>
      </c>
      <c r="B82" s="63">
        <f t="shared" si="4"/>
        <v>31.6</v>
      </c>
      <c r="C82" s="63">
        <v>79</v>
      </c>
      <c r="D82" s="63">
        <v>3200</v>
      </c>
      <c r="E82" s="63">
        <v>79</v>
      </c>
      <c r="F82" s="63">
        <f t="shared" si="3"/>
        <v>82</v>
      </c>
      <c r="G82" s="63">
        <v>79</v>
      </c>
      <c r="H82" s="63">
        <f t="shared" si="2"/>
        <v>27</v>
      </c>
    </row>
    <row r="83" spans="1:8" x14ac:dyDescent="0.3">
      <c r="A83" s="63">
        <v>80</v>
      </c>
      <c r="B83" s="63">
        <f t="shared" si="4"/>
        <v>32</v>
      </c>
      <c r="C83" s="63">
        <v>80</v>
      </c>
      <c r="D83" s="63">
        <v>3200</v>
      </c>
      <c r="E83" s="63">
        <v>80</v>
      </c>
      <c r="F83" s="63">
        <f t="shared" si="3"/>
        <v>84</v>
      </c>
      <c r="G83" s="63">
        <v>80</v>
      </c>
      <c r="H83" s="63">
        <f t="shared" si="2"/>
        <v>27</v>
      </c>
    </row>
    <row r="84" spans="1:8" x14ac:dyDescent="0.3">
      <c r="A84" s="63">
        <v>81</v>
      </c>
      <c r="B84" s="63">
        <f t="shared" si="4"/>
        <v>32.4</v>
      </c>
      <c r="C84" s="63">
        <v>81</v>
      </c>
      <c r="D84" s="63">
        <v>3200</v>
      </c>
      <c r="E84" s="63">
        <v>81</v>
      </c>
      <c r="F84" s="63">
        <f t="shared" si="3"/>
        <v>86</v>
      </c>
      <c r="G84" s="63">
        <v>81</v>
      </c>
      <c r="H84" s="63">
        <f t="shared" si="2"/>
        <v>28</v>
      </c>
    </row>
    <row r="85" spans="1:8" x14ac:dyDescent="0.3">
      <c r="A85" s="63">
        <v>82</v>
      </c>
      <c r="B85" s="63">
        <f t="shared" si="4"/>
        <v>32.799999999999997</v>
      </c>
      <c r="C85" s="63">
        <v>82</v>
      </c>
      <c r="D85" s="63">
        <v>3200</v>
      </c>
      <c r="E85" s="63">
        <v>82</v>
      </c>
      <c r="F85" s="63">
        <f t="shared" si="3"/>
        <v>88</v>
      </c>
      <c r="G85" s="63">
        <v>82</v>
      </c>
      <c r="H85" s="63">
        <f t="shared" si="2"/>
        <v>28</v>
      </c>
    </row>
    <row r="86" spans="1:8" x14ac:dyDescent="0.3">
      <c r="A86" s="63">
        <v>83</v>
      </c>
      <c r="B86" s="63">
        <f t="shared" si="4"/>
        <v>33.200000000000003</v>
      </c>
      <c r="C86" s="63">
        <v>83</v>
      </c>
      <c r="D86" s="63">
        <v>3200</v>
      </c>
      <c r="E86" s="63">
        <v>83</v>
      </c>
      <c r="F86" s="63">
        <f t="shared" si="3"/>
        <v>90</v>
      </c>
      <c r="G86" s="63">
        <v>83</v>
      </c>
      <c r="H86" s="63">
        <f t="shared" si="2"/>
        <v>29</v>
      </c>
    </row>
    <row r="87" spans="1:8" x14ac:dyDescent="0.3">
      <c r="A87" s="63">
        <v>84</v>
      </c>
      <c r="B87" s="63">
        <f t="shared" si="4"/>
        <v>33.6</v>
      </c>
      <c r="C87" s="63">
        <v>84</v>
      </c>
      <c r="D87" s="63">
        <v>3200</v>
      </c>
      <c r="E87" s="63">
        <v>84</v>
      </c>
      <c r="F87" s="63">
        <f t="shared" si="3"/>
        <v>92</v>
      </c>
      <c r="G87" s="63">
        <v>84</v>
      </c>
      <c r="H87" s="63">
        <f t="shared" si="2"/>
        <v>29</v>
      </c>
    </row>
    <row r="88" spans="1:8" x14ac:dyDescent="0.3">
      <c r="A88" s="63">
        <v>85</v>
      </c>
      <c r="B88" s="63">
        <f t="shared" si="4"/>
        <v>34</v>
      </c>
      <c r="C88" s="63">
        <v>85</v>
      </c>
      <c r="D88" s="63">
        <v>3200</v>
      </c>
      <c r="E88" s="63">
        <v>85</v>
      </c>
      <c r="F88" s="63">
        <f t="shared" si="3"/>
        <v>94</v>
      </c>
      <c r="G88" s="63">
        <v>85</v>
      </c>
      <c r="H88" s="63">
        <f t="shared" si="2"/>
        <v>30</v>
      </c>
    </row>
    <row r="89" spans="1:8" x14ac:dyDescent="0.3">
      <c r="A89" s="63">
        <v>86</v>
      </c>
      <c r="B89" s="63">
        <f t="shared" si="4"/>
        <v>34.4</v>
      </c>
      <c r="C89" s="63">
        <v>86</v>
      </c>
      <c r="D89" s="63">
        <v>3200</v>
      </c>
      <c r="E89" s="63">
        <v>86</v>
      </c>
      <c r="F89" s="63">
        <f t="shared" si="3"/>
        <v>96</v>
      </c>
      <c r="G89" s="63">
        <v>86</v>
      </c>
      <c r="H89" s="63">
        <f t="shared" si="2"/>
        <v>30</v>
      </c>
    </row>
    <row r="90" spans="1:8" x14ac:dyDescent="0.3">
      <c r="A90" s="63">
        <v>87</v>
      </c>
      <c r="B90" s="63">
        <f t="shared" si="4"/>
        <v>34.799999999999997</v>
      </c>
      <c r="C90" s="63">
        <v>87</v>
      </c>
      <c r="D90" s="63">
        <v>3200</v>
      </c>
      <c r="E90" s="63">
        <v>87</v>
      </c>
      <c r="F90" s="63">
        <f t="shared" si="3"/>
        <v>98</v>
      </c>
      <c r="G90" s="63">
        <v>87</v>
      </c>
      <c r="H90" s="63">
        <f t="shared" si="2"/>
        <v>31</v>
      </c>
    </row>
    <row r="91" spans="1:8" x14ac:dyDescent="0.3">
      <c r="A91" s="63">
        <v>88</v>
      </c>
      <c r="B91" s="63">
        <f t="shared" si="4"/>
        <v>35.200000000000003</v>
      </c>
      <c r="C91" s="63">
        <v>88</v>
      </c>
      <c r="D91" s="63">
        <v>3200</v>
      </c>
      <c r="E91" s="63">
        <v>88</v>
      </c>
      <c r="F91" s="63">
        <f t="shared" si="3"/>
        <v>100</v>
      </c>
      <c r="G91" s="63">
        <v>88</v>
      </c>
      <c r="H91" s="63">
        <f t="shared" si="2"/>
        <v>31</v>
      </c>
    </row>
    <row r="92" spans="1:8" x14ac:dyDescent="0.3">
      <c r="A92" s="63">
        <v>89</v>
      </c>
      <c r="B92" s="63">
        <f t="shared" si="4"/>
        <v>35.6</v>
      </c>
      <c r="C92" s="63">
        <v>89</v>
      </c>
      <c r="D92" s="63">
        <v>3200</v>
      </c>
      <c r="E92" s="63">
        <v>89</v>
      </c>
      <c r="F92" s="63">
        <f t="shared" si="3"/>
        <v>102</v>
      </c>
      <c r="G92" s="63">
        <v>89</v>
      </c>
      <c r="H92" s="63">
        <f t="shared" si="2"/>
        <v>32</v>
      </c>
    </row>
    <row r="93" spans="1:8" x14ac:dyDescent="0.3">
      <c r="A93" s="63">
        <v>90</v>
      </c>
      <c r="B93" s="63">
        <f t="shared" si="4"/>
        <v>36</v>
      </c>
      <c r="C93" s="63">
        <v>90</v>
      </c>
      <c r="D93" s="63">
        <v>3200</v>
      </c>
      <c r="E93" s="63">
        <v>90</v>
      </c>
      <c r="F93" s="63">
        <f t="shared" si="3"/>
        <v>104</v>
      </c>
      <c r="G93" s="63">
        <v>90</v>
      </c>
      <c r="H93" s="63">
        <f t="shared" si="2"/>
        <v>32</v>
      </c>
    </row>
    <row r="94" spans="1:8" x14ac:dyDescent="0.3">
      <c r="A94" s="63">
        <v>91</v>
      </c>
      <c r="B94" s="63">
        <f t="shared" si="4"/>
        <v>36.4</v>
      </c>
      <c r="C94" s="63">
        <v>91</v>
      </c>
      <c r="D94" s="63">
        <v>3200</v>
      </c>
      <c r="E94" s="63">
        <v>91</v>
      </c>
      <c r="F94" s="63">
        <f t="shared" si="3"/>
        <v>106</v>
      </c>
      <c r="G94" s="63">
        <v>91</v>
      </c>
      <c r="H94" s="63">
        <f t="shared" ref="H94:H157" si="5">INT((G94-25)/2)</f>
        <v>33</v>
      </c>
    </row>
    <row r="95" spans="1:8" x14ac:dyDescent="0.3">
      <c r="A95" s="63">
        <v>92</v>
      </c>
      <c r="B95" s="63">
        <f t="shared" si="4"/>
        <v>36.799999999999997</v>
      </c>
      <c r="C95" s="63">
        <v>92</v>
      </c>
      <c r="D95" s="63">
        <v>3200</v>
      </c>
      <c r="E95" s="63">
        <v>92</v>
      </c>
      <c r="F95" s="63">
        <f t="shared" si="3"/>
        <v>108</v>
      </c>
      <c r="G95" s="63">
        <v>92</v>
      </c>
      <c r="H95" s="63">
        <f t="shared" si="5"/>
        <v>33</v>
      </c>
    </row>
    <row r="96" spans="1:8" x14ac:dyDescent="0.3">
      <c r="A96" s="63">
        <v>93</v>
      </c>
      <c r="B96" s="63">
        <f t="shared" si="4"/>
        <v>37.200000000000003</v>
      </c>
      <c r="C96" s="63">
        <v>93</v>
      </c>
      <c r="D96" s="63">
        <v>3200</v>
      </c>
      <c r="E96" s="63">
        <v>93</v>
      </c>
      <c r="F96" s="63">
        <f t="shared" si="3"/>
        <v>110</v>
      </c>
      <c r="G96" s="63">
        <v>93</v>
      </c>
      <c r="H96" s="63">
        <f t="shared" si="5"/>
        <v>34</v>
      </c>
    </row>
    <row r="97" spans="1:8" x14ac:dyDescent="0.3">
      <c r="A97" s="63">
        <v>94</v>
      </c>
      <c r="B97" s="63">
        <f t="shared" si="4"/>
        <v>37.6</v>
      </c>
      <c r="C97" s="63">
        <v>94</v>
      </c>
      <c r="D97" s="63">
        <v>3200</v>
      </c>
      <c r="E97" s="63">
        <v>94</v>
      </c>
      <c r="F97" s="63">
        <f t="shared" si="3"/>
        <v>112</v>
      </c>
      <c r="G97" s="63">
        <v>94</v>
      </c>
      <c r="H97" s="63">
        <f t="shared" si="5"/>
        <v>34</v>
      </c>
    </row>
    <row r="98" spans="1:8" x14ac:dyDescent="0.3">
      <c r="A98" s="63">
        <v>95</v>
      </c>
      <c r="B98" s="63">
        <f t="shared" si="4"/>
        <v>38</v>
      </c>
      <c r="C98" s="63">
        <v>95</v>
      </c>
      <c r="D98" s="63">
        <v>3200</v>
      </c>
      <c r="E98" s="63">
        <v>95</v>
      </c>
      <c r="F98" s="63">
        <f t="shared" si="3"/>
        <v>114</v>
      </c>
      <c r="G98" s="63">
        <v>95</v>
      </c>
      <c r="H98" s="63">
        <f t="shared" si="5"/>
        <v>35</v>
      </c>
    </row>
    <row r="99" spans="1:8" x14ac:dyDescent="0.3">
      <c r="A99" s="63">
        <v>96</v>
      </c>
      <c r="B99" s="63">
        <f t="shared" si="4"/>
        <v>38.4</v>
      </c>
      <c r="C99" s="63">
        <v>96</v>
      </c>
      <c r="D99" s="63">
        <v>3200</v>
      </c>
      <c r="E99" s="63">
        <v>96</v>
      </c>
      <c r="F99" s="63">
        <f t="shared" si="3"/>
        <v>116</v>
      </c>
      <c r="G99" s="63">
        <v>96</v>
      </c>
      <c r="H99" s="63">
        <f t="shared" si="5"/>
        <v>35</v>
      </c>
    </row>
    <row r="100" spans="1:8" x14ac:dyDescent="0.3">
      <c r="A100" s="63">
        <v>97</v>
      </c>
      <c r="B100" s="63">
        <f t="shared" si="4"/>
        <v>38.799999999999997</v>
      </c>
      <c r="C100" s="63">
        <v>97</v>
      </c>
      <c r="D100" s="63">
        <v>3200</v>
      </c>
      <c r="E100" s="63">
        <v>97</v>
      </c>
      <c r="F100" s="63">
        <f t="shared" si="3"/>
        <v>118</v>
      </c>
      <c r="G100" s="63">
        <v>97</v>
      </c>
      <c r="H100" s="63">
        <f t="shared" si="5"/>
        <v>36</v>
      </c>
    </row>
    <row r="101" spans="1:8" x14ac:dyDescent="0.3">
      <c r="A101" s="63">
        <v>98</v>
      </c>
      <c r="B101" s="63">
        <f t="shared" si="4"/>
        <v>39.200000000000003</v>
      </c>
      <c r="C101" s="63">
        <v>98</v>
      </c>
      <c r="D101" s="63">
        <v>3200</v>
      </c>
      <c r="E101" s="63">
        <v>98</v>
      </c>
      <c r="F101" s="63">
        <f t="shared" si="3"/>
        <v>120</v>
      </c>
      <c r="G101" s="63">
        <v>98</v>
      </c>
      <c r="H101" s="63">
        <f t="shared" si="5"/>
        <v>36</v>
      </c>
    </row>
    <row r="102" spans="1:8" x14ac:dyDescent="0.3">
      <c r="A102" s="63">
        <v>99</v>
      </c>
      <c r="B102" s="63">
        <f t="shared" si="4"/>
        <v>39.6</v>
      </c>
      <c r="C102" s="63">
        <v>99</v>
      </c>
      <c r="D102" s="63">
        <v>3200</v>
      </c>
      <c r="E102" s="63">
        <v>99</v>
      </c>
      <c r="F102" s="63">
        <f t="shared" si="3"/>
        <v>122</v>
      </c>
      <c r="G102" s="63">
        <v>99</v>
      </c>
      <c r="H102" s="63">
        <f t="shared" si="5"/>
        <v>37</v>
      </c>
    </row>
    <row r="103" spans="1:8" x14ac:dyDescent="0.3">
      <c r="A103" s="63">
        <v>100</v>
      </c>
      <c r="B103" s="63">
        <f t="shared" si="4"/>
        <v>40</v>
      </c>
      <c r="C103" s="63">
        <v>100</v>
      </c>
      <c r="D103" s="63">
        <v>3200</v>
      </c>
      <c r="E103" s="63">
        <v>100</v>
      </c>
      <c r="F103" s="63">
        <f t="shared" si="3"/>
        <v>124</v>
      </c>
      <c r="G103" s="63">
        <v>100</v>
      </c>
      <c r="H103" s="63">
        <f t="shared" si="5"/>
        <v>37</v>
      </c>
    </row>
    <row r="104" spans="1:8" x14ac:dyDescent="0.3">
      <c r="A104" s="63">
        <v>101</v>
      </c>
      <c r="B104" s="63">
        <f t="shared" si="4"/>
        <v>40.4</v>
      </c>
      <c r="C104" s="63">
        <v>101</v>
      </c>
      <c r="D104" s="63">
        <v>3200</v>
      </c>
      <c r="E104" s="63">
        <v>101</v>
      </c>
      <c r="F104" s="63">
        <f t="shared" si="3"/>
        <v>126</v>
      </c>
      <c r="G104" s="63">
        <v>101</v>
      </c>
      <c r="H104" s="63">
        <f t="shared" si="5"/>
        <v>38</v>
      </c>
    </row>
    <row r="105" spans="1:8" x14ac:dyDescent="0.3">
      <c r="A105" s="63">
        <v>102</v>
      </c>
      <c r="B105" s="63">
        <f t="shared" si="4"/>
        <v>40.799999999999997</v>
      </c>
      <c r="C105" s="63">
        <v>102</v>
      </c>
      <c r="D105" s="63">
        <v>3200</v>
      </c>
      <c r="E105" s="63">
        <v>102</v>
      </c>
      <c r="F105" s="63">
        <f t="shared" si="3"/>
        <v>128</v>
      </c>
      <c r="G105" s="63">
        <v>102</v>
      </c>
      <c r="H105" s="63">
        <f t="shared" si="5"/>
        <v>38</v>
      </c>
    </row>
    <row r="106" spans="1:8" x14ac:dyDescent="0.3">
      <c r="A106" s="63">
        <v>103</v>
      </c>
      <c r="B106" s="63">
        <f t="shared" si="4"/>
        <v>41.2</v>
      </c>
      <c r="C106" s="63">
        <v>103</v>
      </c>
      <c r="D106" s="63">
        <v>3200</v>
      </c>
      <c r="E106" s="63">
        <v>103</v>
      </c>
      <c r="F106" s="63">
        <f t="shared" ref="F106:F169" si="6">MIN(360,(E106-38)*2)</f>
        <v>130</v>
      </c>
      <c r="G106" s="63">
        <v>103</v>
      </c>
      <c r="H106" s="63">
        <f t="shared" si="5"/>
        <v>39</v>
      </c>
    </row>
    <row r="107" spans="1:8" x14ac:dyDescent="0.3">
      <c r="A107" s="63">
        <v>104</v>
      </c>
      <c r="B107" s="63">
        <f t="shared" si="4"/>
        <v>41.6</v>
      </c>
      <c r="C107" s="63">
        <v>104</v>
      </c>
      <c r="D107" s="63">
        <v>3200</v>
      </c>
      <c r="E107" s="63">
        <v>104</v>
      </c>
      <c r="F107" s="63">
        <f t="shared" si="6"/>
        <v>132</v>
      </c>
      <c r="G107" s="63">
        <v>104</v>
      </c>
      <c r="H107" s="63">
        <f t="shared" si="5"/>
        <v>39</v>
      </c>
    </row>
    <row r="108" spans="1:8" x14ac:dyDescent="0.3">
      <c r="A108" s="63">
        <v>105</v>
      </c>
      <c r="B108" s="63">
        <f t="shared" si="4"/>
        <v>42</v>
      </c>
      <c r="C108" s="63">
        <v>105</v>
      </c>
      <c r="D108" s="63">
        <v>3200</v>
      </c>
      <c r="E108" s="63">
        <v>105</v>
      </c>
      <c r="F108" s="63">
        <f t="shared" si="6"/>
        <v>134</v>
      </c>
      <c r="G108" s="63">
        <v>105</v>
      </c>
      <c r="H108" s="63">
        <f t="shared" si="5"/>
        <v>40</v>
      </c>
    </row>
    <row r="109" spans="1:8" x14ac:dyDescent="0.3">
      <c r="A109" s="63">
        <v>106</v>
      </c>
      <c r="B109" s="63">
        <f t="shared" si="4"/>
        <v>42.4</v>
      </c>
      <c r="C109" s="63">
        <v>106</v>
      </c>
      <c r="D109" s="63">
        <v>3200</v>
      </c>
      <c r="E109" s="63">
        <v>106</v>
      </c>
      <c r="F109" s="63">
        <f t="shared" si="6"/>
        <v>136</v>
      </c>
      <c r="G109" s="63">
        <v>106</v>
      </c>
      <c r="H109" s="63">
        <f t="shared" si="5"/>
        <v>40</v>
      </c>
    </row>
    <row r="110" spans="1:8" x14ac:dyDescent="0.3">
      <c r="A110" s="63">
        <v>107</v>
      </c>
      <c r="B110" s="63">
        <f t="shared" si="4"/>
        <v>42.8</v>
      </c>
      <c r="C110" s="63">
        <v>107</v>
      </c>
      <c r="D110" s="63">
        <v>3200</v>
      </c>
      <c r="E110" s="63">
        <v>107</v>
      </c>
      <c r="F110" s="63">
        <f t="shared" si="6"/>
        <v>138</v>
      </c>
      <c r="G110" s="63">
        <v>107</v>
      </c>
      <c r="H110" s="63">
        <f t="shared" si="5"/>
        <v>41</v>
      </c>
    </row>
    <row r="111" spans="1:8" x14ac:dyDescent="0.3">
      <c r="A111" s="63">
        <v>108</v>
      </c>
      <c r="B111" s="63">
        <f t="shared" si="4"/>
        <v>43.2</v>
      </c>
      <c r="C111" s="63">
        <v>108</v>
      </c>
      <c r="D111" s="63">
        <v>3200</v>
      </c>
      <c r="E111" s="63">
        <v>108</v>
      </c>
      <c r="F111" s="63">
        <f t="shared" si="6"/>
        <v>140</v>
      </c>
      <c r="G111" s="63">
        <v>108</v>
      </c>
      <c r="H111" s="63">
        <f t="shared" si="5"/>
        <v>41</v>
      </c>
    </row>
    <row r="112" spans="1:8" x14ac:dyDescent="0.3">
      <c r="A112" s="63">
        <v>109</v>
      </c>
      <c r="B112" s="63">
        <f t="shared" si="4"/>
        <v>43.6</v>
      </c>
      <c r="C112" s="63">
        <v>109</v>
      </c>
      <c r="D112" s="63">
        <v>3200</v>
      </c>
      <c r="E112" s="63">
        <v>109</v>
      </c>
      <c r="F112" s="63">
        <f t="shared" si="6"/>
        <v>142</v>
      </c>
      <c r="G112" s="63">
        <v>109</v>
      </c>
      <c r="H112" s="63">
        <f t="shared" si="5"/>
        <v>42</v>
      </c>
    </row>
    <row r="113" spans="1:8" x14ac:dyDescent="0.3">
      <c r="A113" s="63">
        <v>110</v>
      </c>
      <c r="B113" s="63">
        <f t="shared" si="4"/>
        <v>44</v>
      </c>
      <c r="C113" s="63">
        <v>110</v>
      </c>
      <c r="D113" s="63">
        <v>3200</v>
      </c>
      <c r="E113" s="63">
        <v>110</v>
      </c>
      <c r="F113" s="63">
        <f t="shared" si="6"/>
        <v>144</v>
      </c>
      <c r="G113" s="63">
        <v>110</v>
      </c>
      <c r="H113" s="63">
        <f t="shared" si="5"/>
        <v>42</v>
      </c>
    </row>
    <row r="114" spans="1:8" x14ac:dyDescent="0.3">
      <c r="A114" s="63">
        <v>111</v>
      </c>
      <c r="B114" s="63">
        <f t="shared" si="4"/>
        <v>44.4</v>
      </c>
      <c r="C114" s="63">
        <v>111</v>
      </c>
      <c r="D114" s="63">
        <v>3200</v>
      </c>
      <c r="E114" s="63">
        <v>111</v>
      </c>
      <c r="F114" s="63">
        <f t="shared" si="6"/>
        <v>146</v>
      </c>
      <c r="G114" s="63">
        <v>111</v>
      </c>
      <c r="H114" s="63">
        <f t="shared" si="5"/>
        <v>43</v>
      </c>
    </row>
    <row r="115" spans="1:8" x14ac:dyDescent="0.3">
      <c r="A115" s="63">
        <v>112</v>
      </c>
      <c r="B115" s="63">
        <f t="shared" si="4"/>
        <v>44.8</v>
      </c>
      <c r="C115" s="63">
        <v>112</v>
      </c>
      <c r="D115" s="63">
        <v>3200</v>
      </c>
      <c r="E115" s="63">
        <v>112</v>
      </c>
      <c r="F115" s="63">
        <f t="shared" si="6"/>
        <v>148</v>
      </c>
      <c r="G115" s="63">
        <v>112</v>
      </c>
      <c r="H115" s="63">
        <f t="shared" si="5"/>
        <v>43</v>
      </c>
    </row>
    <row r="116" spans="1:8" x14ac:dyDescent="0.3">
      <c r="A116" s="63">
        <v>113</v>
      </c>
      <c r="B116" s="63">
        <f t="shared" si="4"/>
        <v>45.2</v>
      </c>
      <c r="C116" s="63">
        <v>113</v>
      </c>
      <c r="D116" s="63">
        <v>3200</v>
      </c>
      <c r="E116" s="63">
        <v>113</v>
      </c>
      <c r="F116" s="63">
        <f t="shared" si="6"/>
        <v>150</v>
      </c>
      <c r="G116" s="63">
        <v>113</v>
      </c>
      <c r="H116" s="63">
        <f t="shared" si="5"/>
        <v>44</v>
      </c>
    </row>
    <row r="117" spans="1:8" x14ac:dyDescent="0.3">
      <c r="A117" s="63">
        <v>114</v>
      </c>
      <c r="B117" s="63">
        <f t="shared" si="4"/>
        <v>45.6</v>
      </c>
      <c r="C117" s="63">
        <v>114</v>
      </c>
      <c r="D117" s="63">
        <v>3200</v>
      </c>
      <c r="E117" s="63">
        <v>114</v>
      </c>
      <c r="F117" s="63">
        <f t="shared" si="6"/>
        <v>152</v>
      </c>
      <c r="G117" s="63">
        <v>114</v>
      </c>
      <c r="H117" s="63">
        <f t="shared" si="5"/>
        <v>44</v>
      </c>
    </row>
    <row r="118" spans="1:8" x14ac:dyDescent="0.3">
      <c r="A118" s="63">
        <v>115</v>
      </c>
      <c r="B118" s="63">
        <f t="shared" si="4"/>
        <v>46</v>
      </c>
      <c r="C118" s="63">
        <v>115</v>
      </c>
      <c r="D118" s="63">
        <v>3200</v>
      </c>
      <c r="E118" s="63">
        <v>115</v>
      </c>
      <c r="F118" s="63">
        <f t="shared" si="6"/>
        <v>154</v>
      </c>
      <c r="G118" s="63">
        <v>115</v>
      </c>
      <c r="H118" s="63">
        <f t="shared" si="5"/>
        <v>45</v>
      </c>
    </row>
    <row r="119" spans="1:8" x14ac:dyDescent="0.3">
      <c r="A119" s="63">
        <v>116</v>
      </c>
      <c r="B119" s="63">
        <f t="shared" si="4"/>
        <v>46.4</v>
      </c>
      <c r="C119" s="63">
        <v>116</v>
      </c>
      <c r="D119" s="63">
        <v>3200</v>
      </c>
      <c r="E119" s="63">
        <v>116</v>
      </c>
      <c r="F119" s="63">
        <f t="shared" si="6"/>
        <v>156</v>
      </c>
      <c r="G119" s="63">
        <v>116</v>
      </c>
      <c r="H119" s="63">
        <f t="shared" si="5"/>
        <v>45</v>
      </c>
    </row>
    <row r="120" spans="1:8" x14ac:dyDescent="0.3">
      <c r="A120" s="63">
        <v>117</v>
      </c>
      <c r="B120" s="63">
        <f t="shared" si="4"/>
        <v>46.8</v>
      </c>
      <c r="C120" s="63">
        <v>117</v>
      </c>
      <c r="D120" s="63">
        <v>3200</v>
      </c>
      <c r="E120" s="63">
        <v>117</v>
      </c>
      <c r="F120" s="63">
        <f t="shared" si="6"/>
        <v>158</v>
      </c>
      <c r="G120" s="63">
        <v>117</v>
      </c>
      <c r="H120" s="63">
        <f t="shared" si="5"/>
        <v>46</v>
      </c>
    </row>
    <row r="121" spans="1:8" x14ac:dyDescent="0.3">
      <c r="A121" s="63">
        <v>118</v>
      </c>
      <c r="B121" s="63">
        <f t="shared" si="4"/>
        <v>47.2</v>
      </c>
      <c r="C121" s="63">
        <v>118</v>
      </c>
      <c r="D121" s="63">
        <v>3200</v>
      </c>
      <c r="E121" s="63">
        <v>118</v>
      </c>
      <c r="F121" s="63">
        <f t="shared" si="6"/>
        <v>160</v>
      </c>
      <c r="G121" s="63">
        <v>118</v>
      </c>
      <c r="H121" s="63">
        <f t="shared" si="5"/>
        <v>46</v>
      </c>
    </row>
    <row r="122" spans="1:8" x14ac:dyDescent="0.3">
      <c r="A122" s="63">
        <v>119</v>
      </c>
      <c r="B122" s="63">
        <f t="shared" si="4"/>
        <v>47.6</v>
      </c>
      <c r="C122" s="63">
        <v>119</v>
      </c>
      <c r="D122" s="63">
        <v>3200</v>
      </c>
      <c r="E122" s="63">
        <v>119</v>
      </c>
      <c r="F122" s="63">
        <f t="shared" si="6"/>
        <v>162</v>
      </c>
      <c r="G122" s="63">
        <v>119</v>
      </c>
      <c r="H122" s="63">
        <f t="shared" si="5"/>
        <v>47</v>
      </c>
    </row>
    <row r="123" spans="1:8" x14ac:dyDescent="0.3">
      <c r="A123" s="63">
        <v>120</v>
      </c>
      <c r="B123" s="63">
        <f t="shared" si="4"/>
        <v>48</v>
      </c>
      <c r="C123" s="63">
        <v>120</v>
      </c>
      <c r="D123" s="63">
        <v>3200</v>
      </c>
      <c r="E123" s="63">
        <v>120</v>
      </c>
      <c r="F123" s="63">
        <f t="shared" si="6"/>
        <v>164</v>
      </c>
      <c r="G123" s="63">
        <v>120</v>
      </c>
      <c r="H123" s="63">
        <f t="shared" si="5"/>
        <v>47</v>
      </c>
    </row>
    <row r="124" spans="1:8" x14ac:dyDescent="0.3">
      <c r="A124" s="63">
        <v>121</v>
      </c>
      <c r="B124" s="63">
        <f t="shared" si="4"/>
        <v>48.4</v>
      </c>
      <c r="C124" s="63">
        <v>121</v>
      </c>
      <c r="D124" s="63">
        <v>3200</v>
      </c>
      <c r="E124" s="63">
        <v>121</v>
      </c>
      <c r="F124" s="63">
        <f t="shared" si="6"/>
        <v>166</v>
      </c>
      <c r="G124" s="63">
        <v>121</v>
      </c>
      <c r="H124" s="63">
        <f t="shared" si="5"/>
        <v>48</v>
      </c>
    </row>
    <row r="125" spans="1:8" x14ac:dyDescent="0.3">
      <c r="A125" s="63">
        <v>122</v>
      </c>
      <c r="B125" s="63">
        <f t="shared" si="4"/>
        <v>48.8</v>
      </c>
      <c r="C125" s="63">
        <v>122</v>
      </c>
      <c r="D125" s="63">
        <v>3200</v>
      </c>
      <c r="E125" s="63">
        <v>122</v>
      </c>
      <c r="F125" s="63">
        <f t="shared" si="6"/>
        <v>168</v>
      </c>
      <c r="G125" s="63">
        <v>122</v>
      </c>
      <c r="H125" s="63">
        <f t="shared" si="5"/>
        <v>48</v>
      </c>
    </row>
    <row r="126" spans="1:8" x14ac:dyDescent="0.3">
      <c r="A126" s="63">
        <v>123</v>
      </c>
      <c r="B126" s="63">
        <f t="shared" si="4"/>
        <v>49.2</v>
      </c>
      <c r="C126" s="63">
        <v>123</v>
      </c>
      <c r="D126" s="63">
        <v>3200</v>
      </c>
      <c r="E126" s="63">
        <v>123</v>
      </c>
      <c r="F126" s="63">
        <f t="shared" si="6"/>
        <v>170</v>
      </c>
      <c r="G126" s="63">
        <v>123</v>
      </c>
      <c r="H126" s="63">
        <f t="shared" si="5"/>
        <v>49</v>
      </c>
    </row>
    <row r="127" spans="1:8" x14ac:dyDescent="0.3">
      <c r="A127" s="63">
        <v>124</v>
      </c>
      <c r="B127" s="63">
        <f t="shared" si="4"/>
        <v>49.6</v>
      </c>
      <c r="C127" s="63">
        <v>124</v>
      </c>
      <c r="D127" s="63">
        <v>3200</v>
      </c>
      <c r="E127" s="63">
        <v>124</v>
      </c>
      <c r="F127" s="63">
        <f t="shared" si="6"/>
        <v>172</v>
      </c>
      <c r="G127" s="63">
        <v>124</v>
      </c>
      <c r="H127" s="63">
        <f t="shared" si="5"/>
        <v>49</v>
      </c>
    </row>
    <row r="128" spans="1:8" x14ac:dyDescent="0.3">
      <c r="A128" s="63">
        <v>125</v>
      </c>
      <c r="B128" s="63">
        <f t="shared" si="4"/>
        <v>50</v>
      </c>
      <c r="C128" s="63">
        <v>125</v>
      </c>
      <c r="D128" s="63">
        <v>3200</v>
      </c>
      <c r="E128" s="63">
        <v>125</v>
      </c>
      <c r="F128" s="63">
        <f t="shared" si="6"/>
        <v>174</v>
      </c>
      <c r="G128" s="63">
        <v>125</v>
      </c>
      <c r="H128" s="63">
        <f t="shared" si="5"/>
        <v>50</v>
      </c>
    </row>
    <row r="129" spans="1:8" x14ac:dyDescent="0.3">
      <c r="A129" s="63">
        <v>126</v>
      </c>
      <c r="B129" s="63">
        <f t="shared" si="4"/>
        <v>50.4</v>
      </c>
      <c r="C129" s="63">
        <v>126</v>
      </c>
      <c r="D129" s="63">
        <v>3200</v>
      </c>
      <c r="E129" s="63">
        <v>126</v>
      </c>
      <c r="F129" s="63">
        <f t="shared" si="6"/>
        <v>176</v>
      </c>
      <c r="G129" s="63">
        <v>126</v>
      </c>
      <c r="H129" s="63">
        <f t="shared" si="5"/>
        <v>50</v>
      </c>
    </row>
    <row r="130" spans="1:8" x14ac:dyDescent="0.3">
      <c r="A130" s="63">
        <v>127</v>
      </c>
      <c r="B130" s="63">
        <f t="shared" si="4"/>
        <v>50.8</v>
      </c>
      <c r="C130" s="63">
        <v>127</v>
      </c>
      <c r="D130" s="63">
        <v>3200</v>
      </c>
      <c r="E130" s="63">
        <v>127</v>
      </c>
      <c r="F130" s="63">
        <f t="shared" si="6"/>
        <v>178</v>
      </c>
      <c r="G130" s="63">
        <v>127</v>
      </c>
      <c r="H130" s="63">
        <f t="shared" si="5"/>
        <v>51</v>
      </c>
    </row>
    <row r="131" spans="1:8" x14ac:dyDescent="0.3">
      <c r="A131" s="63">
        <v>128</v>
      </c>
      <c r="B131" s="63">
        <f t="shared" si="4"/>
        <v>51.2</v>
      </c>
      <c r="C131" s="63">
        <v>128</v>
      </c>
      <c r="D131" s="63">
        <v>5600</v>
      </c>
      <c r="E131" s="63">
        <v>128</v>
      </c>
      <c r="F131" s="63">
        <f t="shared" si="6"/>
        <v>180</v>
      </c>
      <c r="G131" s="63">
        <v>128</v>
      </c>
      <c r="H131" s="63">
        <f t="shared" si="5"/>
        <v>51</v>
      </c>
    </row>
    <row r="132" spans="1:8" x14ac:dyDescent="0.3">
      <c r="A132" s="63">
        <v>129</v>
      </c>
      <c r="B132" s="63">
        <f t="shared" ref="B132:B195" si="7">A132*4/10</f>
        <v>51.6</v>
      </c>
      <c r="C132" s="63">
        <v>129</v>
      </c>
      <c r="D132" s="63">
        <v>5600</v>
      </c>
      <c r="E132" s="63">
        <v>129</v>
      </c>
      <c r="F132" s="63">
        <f t="shared" si="6"/>
        <v>182</v>
      </c>
      <c r="G132" s="63">
        <v>129</v>
      </c>
      <c r="H132" s="63">
        <f t="shared" si="5"/>
        <v>52</v>
      </c>
    </row>
    <row r="133" spans="1:8" x14ac:dyDescent="0.3">
      <c r="A133" s="63">
        <v>130</v>
      </c>
      <c r="B133" s="63">
        <f t="shared" si="7"/>
        <v>52</v>
      </c>
      <c r="C133" s="63">
        <v>130</v>
      </c>
      <c r="D133" s="63">
        <v>5600</v>
      </c>
      <c r="E133" s="63">
        <v>130</v>
      </c>
      <c r="F133" s="63">
        <f t="shared" si="6"/>
        <v>184</v>
      </c>
      <c r="G133" s="63">
        <v>130</v>
      </c>
      <c r="H133" s="63">
        <f t="shared" si="5"/>
        <v>52</v>
      </c>
    </row>
    <row r="134" spans="1:8" x14ac:dyDescent="0.3">
      <c r="A134" s="63">
        <v>131</v>
      </c>
      <c r="B134" s="63">
        <f t="shared" si="7"/>
        <v>52.4</v>
      </c>
      <c r="C134" s="63">
        <v>131</v>
      </c>
      <c r="D134" s="63">
        <v>5600</v>
      </c>
      <c r="E134" s="63">
        <v>131</v>
      </c>
      <c r="F134" s="63">
        <f t="shared" si="6"/>
        <v>186</v>
      </c>
      <c r="G134" s="63">
        <v>131</v>
      </c>
      <c r="H134" s="63">
        <f t="shared" si="5"/>
        <v>53</v>
      </c>
    </row>
    <row r="135" spans="1:8" x14ac:dyDescent="0.3">
      <c r="A135" s="63">
        <v>132</v>
      </c>
      <c r="B135" s="63">
        <f t="shared" si="7"/>
        <v>52.8</v>
      </c>
      <c r="C135" s="63">
        <v>132</v>
      </c>
      <c r="D135" s="63">
        <v>5600</v>
      </c>
      <c r="E135" s="63">
        <v>132</v>
      </c>
      <c r="F135" s="63">
        <f t="shared" si="6"/>
        <v>188</v>
      </c>
      <c r="G135" s="63">
        <v>132</v>
      </c>
      <c r="H135" s="63">
        <f t="shared" si="5"/>
        <v>53</v>
      </c>
    </row>
    <row r="136" spans="1:8" x14ac:dyDescent="0.3">
      <c r="A136" s="63">
        <v>133</v>
      </c>
      <c r="B136" s="63">
        <f t="shared" si="7"/>
        <v>53.2</v>
      </c>
      <c r="C136" s="63">
        <v>133</v>
      </c>
      <c r="D136" s="63">
        <v>5600</v>
      </c>
      <c r="E136" s="63">
        <v>133</v>
      </c>
      <c r="F136" s="63">
        <f t="shared" si="6"/>
        <v>190</v>
      </c>
      <c r="G136" s="63">
        <v>133</v>
      </c>
      <c r="H136" s="63">
        <f t="shared" si="5"/>
        <v>54</v>
      </c>
    </row>
    <row r="137" spans="1:8" x14ac:dyDescent="0.3">
      <c r="A137" s="63">
        <v>134</v>
      </c>
      <c r="B137" s="63">
        <f t="shared" si="7"/>
        <v>53.6</v>
      </c>
      <c r="C137" s="63">
        <v>134</v>
      </c>
      <c r="D137" s="63">
        <v>5600</v>
      </c>
      <c r="E137" s="63">
        <v>134</v>
      </c>
      <c r="F137" s="63">
        <f t="shared" si="6"/>
        <v>192</v>
      </c>
      <c r="G137" s="63">
        <v>134</v>
      </c>
      <c r="H137" s="63">
        <f t="shared" si="5"/>
        <v>54</v>
      </c>
    </row>
    <row r="138" spans="1:8" x14ac:dyDescent="0.3">
      <c r="A138" s="63">
        <v>135</v>
      </c>
      <c r="B138" s="63">
        <f t="shared" si="7"/>
        <v>54</v>
      </c>
      <c r="C138" s="63">
        <v>135</v>
      </c>
      <c r="D138" s="63">
        <v>5600</v>
      </c>
      <c r="E138" s="63">
        <v>135</v>
      </c>
      <c r="F138" s="63">
        <f t="shared" si="6"/>
        <v>194</v>
      </c>
      <c r="G138" s="63">
        <v>135</v>
      </c>
      <c r="H138" s="63">
        <f t="shared" si="5"/>
        <v>55</v>
      </c>
    </row>
    <row r="139" spans="1:8" x14ac:dyDescent="0.3">
      <c r="A139" s="63">
        <v>136</v>
      </c>
      <c r="B139" s="63">
        <f t="shared" si="7"/>
        <v>54.4</v>
      </c>
      <c r="C139" s="63">
        <v>136</v>
      </c>
      <c r="D139" s="63">
        <v>5600</v>
      </c>
      <c r="E139" s="63">
        <v>136</v>
      </c>
      <c r="F139" s="63">
        <f t="shared" si="6"/>
        <v>196</v>
      </c>
      <c r="G139" s="63">
        <v>136</v>
      </c>
      <c r="H139" s="63">
        <f t="shared" si="5"/>
        <v>55</v>
      </c>
    </row>
    <row r="140" spans="1:8" x14ac:dyDescent="0.3">
      <c r="A140" s="63">
        <v>137</v>
      </c>
      <c r="B140" s="63">
        <f t="shared" si="7"/>
        <v>54.8</v>
      </c>
      <c r="C140" s="63">
        <v>137</v>
      </c>
      <c r="D140" s="63">
        <v>5600</v>
      </c>
      <c r="E140" s="63">
        <v>137</v>
      </c>
      <c r="F140" s="63">
        <f t="shared" si="6"/>
        <v>198</v>
      </c>
      <c r="G140" s="63">
        <v>137</v>
      </c>
      <c r="H140" s="63">
        <f t="shared" si="5"/>
        <v>56</v>
      </c>
    </row>
    <row r="141" spans="1:8" x14ac:dyDescent="0.3">
      <c r="A141" s="63">
        <v>138</v>
      </c>
      <c r="B141" s="63">
        <f t="shared" si="7"/>
        <v>55.2</v>
      </c>
      <c r="C141" s="63">
        <v>138</v>
      </c>
      <c r="D141" s="63">
        <v>5600</v>
      </c>
      <c r="E141" s="63">
        <v>138</v>
      </c>
      <c r="F141" s="63">
        <f t="shared" si="6"/>
        <v>200</v>
      </c>
      <c r="G141" s="63">
        <v>138</v>
      </c>
      <c r="H141" s="63">
        <f t="shared" si="5"/>
        <v>56</v>
      </c>
    </row>
    <row r="142" spans="1:8" x14ac:dyDescent="0.3">
      <c r="A142" s="63">
        <v>139</v>
      </c>
      <c r="B142" s="63">
        <f t="shared" si="7"/>
        <v>55.6</v>
      </c>
      <c r="C142" s="63">
        <v>139</v>
      </c>
      <c r="D142" s="63">
        <v>5600</v>
      </c>
      <c r="E142" s="63">
        <v>139</v>
      </c>
      <c r="F142" s="63">
        <f t="shared" si="6"/>
        <v>202</v>
      </c>
      <c r="G142" s="63">
        <v>139</v>
      </c>
      <c r="H142" s="63">
        <f t="shared" si="5"/>
        <v>57</v>
      </c>
    </row>
    <row r="143" spans="1:8" x14ac:dyDescent="0.3">
      <c r="A143" s="63">
        <v>140</v>
      </c>
      <c r="B143" s="63">
        <f t="shared" si="7"/>
        <v>56</v>
      </c>
      <c r="C143" s="63">
        <v>140</v>
      </c>
      <c r="D143" s="63">
        <v>5600</v>
      </c>
      <c r="E143" s="63">
        <v>140</v>
      </c>
      <c r="F143" s="63">
        <f t="shared" si="6"/>
        <v>204</v>
      </c>
      <c r="G143" s="63">
        <v>140</v>
      </c>
      <c r="H143" s="63">
        <f t="shared" si="5"/>
        <v>57</v>
      </c>
    </row>
    <row r="144" spans="1:8" x14ac:dyDescent="0.3">
      <c r="A144" s="63">
        <v>141</v>
      </c>
      <c r="B144" s="63">
        <f t="shared" si="7"/>
        <v>56.4</v>
      </c>
      <c r="C144" s="63">
        <v>141</v>
      </c>
      <c r="D144" s="63">
        <v>5600</v>
      </c>
      <c r="E144" s="63">
        <v>141</v>
      </c>
      <c r="F144" s="63">
        <f t="shared" si="6"/>
        <v>206</v>
      </c>
      <c r="G144" s="63">
        <v>141</v>
      </c>
      <c r="H144" s="63">
        <f t="shared" si="5"/>
        <v>58</v>
      </c>
    </row>
    <row r="145" spans="1:8" x14ac:dyDescent="0.3">
      <c r="A145" s="63">
        <v>142</v>
      </c>
      <c r="B145" s="63">
        <f t="shared" si="7"/>
        <v>56.8</v>
      </c>
      <c r="C145" s="63">
        <v>142</v>
      </c>
      <c r="D145" s="63">
        <v>5600</v>
      </c>
      <c r="E145" s="63">
        <v>142</v>
      </c>
      <c r="F145" s="63">
        <f t="shared" si="6"/>
        <v>208</v>
      </c>
      <c r="G145" s="63">
        <v>142</v>
      </c>
      <c r="H145" s="63">
        <f t="shared" si="5"/>
        <v>58</v>
      </c>
    </row>
    <row r="146" spans="1:8" x14ac:dyDescent="0.3">
      <c r="A146" s="63">
        <v>143</v>
      </c>
      <c r="B146" s="63">
        <f t="shared" si="7"/>
        <v>57.2</v>
      </c>
      <c r="C146" s="63">
        <v>143</v>
      </c>
      <c r="D146" s="63">
        <v>5600</v>
      </c>
      <c r="E146" s="63">
        <v>143</v>
      </c>
      <c r="F146" s="63">
        <f t="shared" si="6"/>
        <v>210</v>
      </c>
      <c r="G146" s="63">
        <v>143</v>
      </c>
      <c r="H146" s="63">
        <f t="shared" si="5"/>
        <v>59</v>
      </c>
    </row>
    <row r="147" spans="1:8" x14ac:dyDescent="0.3">
      <c r="A147" s="63">
        <v>144</v>
      </c>
      <c r="B147" s="63">
        <f t="shared" si="7"/>
        <v>57.6</v>
      </c>
      <c r="C147" s="63">
        <v>144</v>
      </c>
      <c r="D147" s="63">
        <v>5600</v>
      </c>
      <c r="E147" s="63">
        <v>144</v>
      </c>
      <c r="F147" s="63">
        <f t="shared" si="6"/>
        <v>212</v>
      </c>
      <c r="G147" s="63">
        <v>144</v>
      </c>
      <c r="H147" s="63">
        <f t="shared" si="5"/>
        <v>59</v>
      </c>
    </row>
    <row r="148" spans="1:8" x14ac:dyDescent="0.3">
      <c r="A148" s="63">
        <v>145</v>
      </c>
      <c r="B148" s="63">
        <f t="shared" si="7"/>
        <v>58</v>
      </c>
      <c r="C148" s="63">
        <v>145</v>
      </c>
      <c r="D148" s="63">
        <v>5600</v>
      </c>
      <c r="E148" s="63">
        <v>145</v>
      </c>
      <c r="F148" s="63">
        <f t="shared" si="6"/>
        <v>214</v>
      </c>
      <c r="G148" s="63">
        <v>145</v>
      </c>
      <c r="H148" s="63">
        <f t="shared" si="5"/>
        <v>60</v>
      </c>
    </row>
    <row r="149" spans="1:8" x14ac:dyDescent="0.3">
      <c r="A149" s="63">
        <v>146</v>
      </c>
      <c r="B149" s="63">
        <f t="shared" si="7"/>
        <v>58.4</v>
      </c>
      <c r="C149" s="63">
        <v>146</v>
      </c>
      <c r="D149" s="63">
        <v>5600</v>
      </c>
      <c r="E149" s="63">
        <v>146</v>
      </c>
      <c r="F149" s="63">
        <f t="shared" si="6"/>
        <v>216</v>
      </c>
      <c r="G149" s="63">
        <v>146</v>
      </c>
      <c r="H149" s="63">
        <f t="shared" si="5"/>
        <v>60</v>
      </c>
    </row>
    <row r="150" spans="1:8" x14ac:dyDescent="0.3">
      <c r="A150" s="63">
        <v>147</v>
      </c>
      <c r="B150" s="63">
        <f t="shared" si="7"/>
        <v>58.8</v>
      </c>
      <c r="C150" s="63">
        <v>147</v>
      </c>
      <c r="D150" s="63">
        <v>5600</v>
      </c>
      <c r="E150" s="63">
        <v>147</v>
      </c>
      <c r="F150" s="63">
        <f t="shared" si="6"/>
        <v>218</v>
      </c>
      <c r="G150" s="63">
        <v>147</v>
      </c>
      <c r="H150" s="63">
        <f t="shared" si="5"/>
        <v>61</v>
      </c>
    </row>
    <row r="151" spans="1:8" x14ac:dyDescent="0.3">
      <c r="A151" s="63">
        <v>148</v>
      </c>
      <c r="B151" s="63">
        <f t="shared" si="7"/>
        <v>59.2</v>
      </c>
      <c r="C151" s="63">
        <v>148</v>
      </c>
      <c r="D151" s="63">
        <v>5600</v>
      </c>
      <c r="E151" s="63">
        <v>148</v>
      </c>
      <c r="F151" s="63">
        <f t="shared" si="6"/>
        <v>220</v>
      </c>
      <c r="G151" s="63">
        <v>148</v>
      </c>
      <c r="H151" s="63">
        <f t="shared" si="5"/>
        <v>61</v>
      </c>
    </row>
    <row r="152" spans="1:8" x14ac:dyDescent="0.3">
      <c r="A152" s="63">
        <v>149</v>
      </c>
      <c r="B152" s="63">
        <f t="shared" si="7"/>
        <v>59.6</v>
      </c>
      <c r="C152" s="63">
        <v>149</v>
      </c>
      <c r="D152" s="63">
        <v>5600</v>
      </c>
      <c r="E152" s="63">
        <v>149</v>
      </c>
      <c r="F152" s="63">
        <f t="shared" si="6"/>
        <v>222</v>
      </c>
      <c r="G152" s="63">
        <v>149</v>
      </c>
      <c r="H152" s="63">
        <f t="shared" si="5"/>
        <v>62</v>
      </c>
    </row>
    <row r="153" spans="1:8" x14ac:dyDescent="0.3">
      <c r="A153" s="63">
        <v>150</v>
      </c>
      <c r="B153" s="63">
        <f t="shared" si="7"/>
        <v>60</v>
      </c>
      <c r="C153" s="63">
        <v>150</v>
      </c>
      <c r="D153" s="63">
        <v>5600</v>
      </c>
      <c r="E153" s="63">
        <v>150</v>
      </c>
      <c r="F153" s="63">
        <f t="shared" si="6"/>
        <v>224</v>
      </c>
      <c r="G153" s="63">
        <v>150</v>
      </c>
      <c r="H153" s="63">
        <f t="shared" si="5"/>
        <v>62</v>
      </c>
    </row>
    <row r="154" spans="1:8" x14ac:dyDescent="0.3">
      <c r="A154" s="63">
        <v>151</v>
      </c>
      <c r="B154" s="63">
        <f t="shared" si="7"/>
        <v>60.4</v>
      </c>
      <c r="C154" s="63">
        <v>151</v>
      </c>
      <c r="D154" s="63">
        <v>5600</v>
      </c>
      <c r="E154" s="63">
        <v>151</v>
      </c>
      <c r="F154" s="63">
        <f t="shared" si="6"/>
        <v>226</v>
      </c>
      <c r="G154" s="63">
        <v>151</v>
      </c>
      <c r="H154" s="63">
        <f t="shared" si="5"/>
        <v>63</v>
      </c>
    </row>
    <row r="155" spans="1:8" x14ac:dyDescent="0.3">
      <c r="A155" s="63">
        <v>152</v>
      </c>
      <c r="B155" s="63">
        <f t="shared" si="7"/>
        <v>60.8</v>
      </c>
      <c r="C155" s="63">
        <v>152</v>
      </c>
      <c r="D155" s="63">
        <v>5600</v>
      </c>
      <c r="E155" s="63">
        <v>152</v>
      </c>
      <c r="F155" s="63">
        <f t="shared" si="6"/>
        <v>228</v>
      </c>
      <c r="G155" s="63">
        <v>152</v>
      </c>
      <c r="H155" s="63">
        <f t="shared" si="5"/>
        <v>63</v>
      </c>
    </row>
    <row r="156" spans="1:8" x14ac:dyDescent="0.3">
      <c r="A156" s="63">
        <v>153</v>
      </c>
      <c r="B156" s="63">
        <f t="shared" si="7"/>
        <v>61.2</v>
      </c>
      <c r="C156" s="63">
        <v>153</v>
      </c>
      <c r="D156" s="63">
        <v>5600</v>
      </c>
      <c r="E156" s="63">
        <v>153</v>
      </c>
      <c r="F156" s="63">
        <f t="shared" si="6"/>
        <v>230</v>
      </c>
      <c r="G156" s="63">
        <v>153</v>
      </c>
      <c r="H156" s="63">
        <f t="shared" si="5"/>
        <v>64</v>
      </c>
    </row>
    <row r="157" spans="1:8" x14ac:dyDescent="0.3">
      <c r="A157" s="63">
        <v>154</v>
      </c>
      <c r="B157" s="63">
        <f t="shared" si="7"/>
        <v>61.6</v>
      </c>
      <c r="C157" s="63">
        <v>154</v>
      </c>
      <c r="D157" s="63">
        <v>5600</v>
      </c>
      <c r="E157" s="63">
        <v>154</v>
      </c>
      <c r="F157" s="63">
        <f t="shared" si="6"/>
        <v>232</v>
      </c>
      <c r="G157" s="63">
        <v>154</v>
      </c>
      <c r="H157" s="63">
        <f t="shared" si="5"/>
        <v>64</v>
      </c>
    </row>
    <row r="158" spans="1:8" x14ac:dyDescent="0.3">
      <c r="A158" s="63">
        <v>155</v>
      </c>
      <c r="B158" s="63">
        <f t="shared" si="7"/>
        <v>62</v>
      </c>
      <c r="C158" s="63">
        <v>155</v>
      </c>
      <c r="D158" s="63">
        <v>5600</v>
      </c>
      <c r="E158" s="63">
        <v>155</v>
      </c>
      <c r="F158" s="63">
        <f t="shared" si="6"/>
        <v>234</v>
      </c>
      <c r="G158" s="63">
        <v>155</v>
      </c>
      <c r="H158" s="63">
        <f t="shared" ref="H158:H221" si="8">INT((G158-25)/2)</f>
        <v>65</v>
      </c>
    </row>
    <row r="159" spans="1:8" x14ac:dyDescent="0.3">
      <c r="A159" s="63">
        <v>156</v>
      </c>
      <c r="B159" s="63">
        <f t="shared" si="7"/>
        <v>62.4</v>
      </c>
      <c r="C159" s="63">
        <v>156</v>
      </c>
      <c r="D159" s="63">
        <v>5600</v>
      </c>
      <c r="E159" s="63">
        <v>156</v>
      </c>
      <c r="F159" s="63">
        <f t="shared" si="6"/>
        <v>236</v>
      </c>
      <c r="G159" s="63">
        <v>156</v>
      </c>
      <c r="H159" s="63">
        <f t="shared" si="8"/>
        <v>65</v>
      </c>
    </row>
    <row r="160" spans="1:8" x14ac:dyDescent="0.3">
      <c r="A160" s="63">
        <v>157</v>
      </c>
      <c r="B160" s="63">
        <f t="shared" si="7"/>
        <v>62.8</v>
      </c>
      <c r="C160" s="63">
        <v>157</v>
      </c>
      <c r="D160" s="63">
        <v>5600</v>
      </c>
      <c r="E160" s="63">
        <v>157</v>
      </c>
      <c r="F160" s="63">
        <f t="shared" si="6"/>
        <v>238</v>
      </c>
      <c r="G160" s="63">
        <v>157</v>
      </c>
      <c r="H160" s="63">
        <f t="shared" si="8"/>
        <v>66</v>
      </c>
    </row>
    <row r="161" spans="1:8" x14ac:dyDescent="0.3">
      <c r="A161" s="63">
        <v>158</v>
      </c>
      <c r="B161" s="63">
        <f t="shared" si="7"/>
        <v>63.2</v>
      </c>
      <c r="C161" s="63">
        <v>158</v>
      </c>
      <c r="D161" s="63">
        <v>5600</v>
      </c>
      <c r="E161" s="63">
        <v>158</v>
      </c>
      <c r="F161" s="63">
        <f t="shared" si="6"/>
        <v>240</v>
      </c>
      <c r="G161" s="63">
        <v>158</v>
      </c>
      <c r="H161" s="63">
        <f t="shared" si="8"/>
        <v>66</v>
      </c>
    </row>
    <row r="162" spans="1:8" x14ac:dyDescent="0.3">
      <c r="A162" s="63">
        <v>159</v>
      </c>
      <c r="B162" s="63">
        <f t="shared" si="7"/>
        <v>63.6</v>
      </c>
      <c r="C162" s="63">
        <v>159</v>
      </c>
      <c r="D162" s="63">
        <v>5600</v>
      </c>
      <c r="E162" s="63">
        <v>159</v>
      </c>
      <c r="F162" s="63">
        <f t="shared" si="6"/>
        <v>242</v>
      </c>
      <c r="G162" s="63">
        <v>159</v>
      </c>
      <c r="H162" s="63">
        <f t="shared" si="8"/>
        <v>67</v>
      </c>
    </row>
    <row r="163" spans="1:8" x14ac:dyDescent="0.3">
      <c r="A163" s="63">
        <v>160</v>
      </c>
      <c r="B163" s="63">
        <f t="shared" si="7"/>
        <v>64</v>
      </c>
      <c r="C163" s="63">
        <v>160</v>
      </c>
      <c r="D163" s="63">
        <v>5600</v>
      </c>
      <c r="E163" s="63">
        <v>160</v>
      </c>
      <c r="F163" s="63">
        <f t="shared" si="6"/>
        <v>244</v>
      </c>
      <c r="G163" s="63">
        <v>160</v>
      </c>
      <c r="H163" s="63">
        <f t="shared" si="8"/>
        <v>67</v>
      </c>
    </row>
    <row r="164" spans="1:8" x14ac:dyDescent="0.3">
      <c r="A164" s="63">
        <v>161</v>
      </c>
      <c r="B164" s="63">
        <f t="shared" si="7"/>
        <v>64.400000000000006</v>
      </c>
      <c r="C164" s="63">
        <v>161</v>
      </c>
      <c r="D164" s="63">
        <v>5600</v>
      </c>
      <c r="E164" s="63">
        <v>161</v>
      </c>
      <c r="F164" s="63">
        <f t="shared" si="6"/>
        <v>246</v>
      </c>
      <c r="G164" s="63">
        <v>161</v>
      </c>
      <c r="H164" s="63">
        <f t="shared" si="8"/>
        <v>68</v>
      </c>
    </row>
    <row r="165" spans="1:8" x14ac:dyDescent="0.3">
      <c r="A165" s="63">
        <v>162</v>
      </c>
      <c r="B165" s="63">
        <f t="shared" si="7"/>
        <v>64.8</v>
      </c>
      <c r="C165" s="63">
        <v>162</v>
      </c>
      <c r="D165" s="63">
        <v>5600</v>
      </c>
      <c r="E165" s="63">
        <v>162</v>
      </c>
      <c r="F165" s="63">
        <f t="shared" si="6"/>
        <v>248</v>
      </c>
      <c r="G165" s="63">
        <v>162</v>
      </c>
      <c r="H165" s="63">
        <f t="shared" si="8"/>
        <v>68</v>
      </c>
    </row>
    <row r="166" spans="1:8" x14ac:dyDescent="0.3">
      <c r="A166" s="63">
        <v>163</v>
      </c>
      <c r="B166" s="63">
        <f t="shared" si="7"/>
        <v>65.2</v>
      </c>
      <c r="C166" s="63">
        <v>163</v>
      </c>
      <c r="D166" s="63">
        <v>5600</v>
      </c>
      <c r="E166" s="63">
        <v>163</v>
      </c>
      <c r="F166" s="63">
        <f t="shared" si="6"/>
        <v>250</v>
      </c>
      <c r="G166" s="63">
        <v>163</v>
      </c>
      <c r="H166" s="63">
        <f t="shared" si="8"/>
        <v>69</v>
      </c>
    </row>
    <row r="167" spans="1:8" x14ac:dyDescent="0.3">
      <c r="A167" s="63">
        <v>164</v>
      </c>
      <c r="B167" s="63">
        <f t="shared" si="7"/>
        <v>65.599999999999994</v>
      </c>
      <c r="C167" s="63">
        <v>164</v>
      </c>
      <c r="D167" s="63">
        <v>5600</v>
      </c>
      <c r="E167" s="63">
        <v>164</v>
      </c>
      <c r="F167" s="63">
        <f t="shared" si="6"/>
        <v>252</v>
      </c>
      <c r="G167" s="63">
        <v>164</v>
      </c>
      <c r="H167" s="63">
        <f t="shared" si="8"/>
        <v>69</v>
      </c>
    </row>
    <row r="168" spans="1:8" x14ac:dyDescent="0.3">
      <c r="A168" s="63">
        <v>165</v>
      </c>
      <c r="B168" s="63">
        <f t="shared" si="7"/>
        <v>66</v>
      </c>
      <c r="C168" s="63">
        <v>165</v>
      </c>
      <c r="D168" s="63">
        <v>5600</v>
      </c>
      <c r="E168" s="63">
        <v>165</v>
      </c>
      <c r="F168" s="63">
        <f t="shared" si="6"/>
        <v>254</v>
      </c>
      <c r="G168" s="63">
        <v>165</v>
      </c>
      <c r="H168" s="63">
        <f t="shared" si="8"/>
        <v>70</v>
      </c>
    </row>
    <row r="169" spans="1:8" x14ac:dyDescent="0.3">
      <c r="A169" s="63">
        <v>166</v>
      </c>
      <c r="B169" s="63">
        <f t="shared" si="7"/>
        <v>66.400000000000006</v>
      </c>
      <c r="C169" s="63">
        <v>166</v>
      </c>
      <c r="D169" s="63">
        <v>5600</v>
      </c>
      <c r="E169" s="63">
        <v>166</v>
      </c>
      <c r="F169" s="63">
        <f t="shared" si="6"/>
        <v>256</v>
      </c>
      <c r="G169" s="63">
        <v>166</v>
      </c>
      <c r="H169" s="63">
        <f t="shared" si="8"/>
        <v>70</v>
      </c>
    </row>
    <row r="170" spans="1:8" x14ac:dyDescent="0.3">
      <c r="A170" s="63">
        <v>167</v>
      </c>
      <c r="B170" s="63">
        <f t="shared" si="7"/>
        <v>66.8</v>
      </c>
      <c r="C170" s="63">
        <v>167</v>
      </c>
      <c r="D170" s="63">
        <v>5600</v>
      </c>
      <c r="E170" s="63">
        <v>167</v>
      </c>
      <c r="F170" s="63">
        <f t="shared" ref="F170:F220" si="9">MIN(360,(E170-38)*2)</f>
        <v>258</v>
      </c>
      <c r="G170" s="63">
        <v>167</v>
      </c>
      <c r="H170" s="63">
        <f t="shared" si="8"/>
        <v>71</v>
      </c>
    </row>
    <row r="171" spans="1:8" x14ac:dyDescent="0.3">
      <c r="A171" s="63">
        <v>168</v>
      </c>
      <c r="B171" s="63">
        <f t="shared" si="7"/>
        <v>67.2</v>
      </c>
      <c r="C171" s="63">
        <v>168</v>
      </c>
      <c r="D171" s="63">
        <v>5600</v>
      </c>
      <c r="E171" s="63">
        <v>168</v>
      </c>
      <c r="F171" s="63">
        <f t="shared" si="9"/>
        <v>260</v>
      </c>
      <c r="G171" s="63">
        <v>168</v>
      </c>
      <c r="H171" s="63">
        <f t="shared" si="8"/>
        <v>71</v>
      </c>
    </row>
    <row r="172" spans="1:8" x14ac:dyDescent="0.3">
      <c r="A172" s="63">
        <v>169</v>
      </c>
      <c r="B172" s="63">
        <f t="shared" si="7"/>
        <v>67.599999999999994</v>
      </c>
      <c r="C172" s="63">
        <v>169</v>
      </c>
      <c r="D172" s="63">
        <v>5600</v>
      </c>
      <c r="E172" s="63">
        <v>169</v>
      </c>
      <c r="F172" s="63">
        <f t="shared" si="9"/>
        <v>262</v>
      </c>
      <c r="G172" s="63">
        <v>169</v>
      </c>
      <c r="H172" s="63">
        <f t="shared" si="8"/>
        <v>72</v>
      </c>
    </row>
    <row r="173" spans="1:8" x14ac:dyDescent="0.3">
      <c r="A173" s="63">
        <v>170</v>
      </c>
      <c r="B173" s="63">
        <f t="shared" si="7"/>
        <v>68</v>
      </c>
      <c r="C173" s="63">
        <v>170</v>
      </c>
      <c r="D173" s="63">
        <v>5600</v>
      </c>
      <c r="E173" s="63">
        <v>170</v>
      </c>
      <c r="F173" s="63">
        <f t="shared" si="9"/>
        <v>264</v>
      </c>
      <c r="G173" s="63">
        <v>170</v>
      </c>
      <c r="H173" s="63">
        <f t="shared" si="8"/>
        <v>72</v>
      </c>
    </row>
    <row r="174" spans="1:8" x14ac:dyDescent="0.3">
      <c r="A174" s="63">
        <v>171</v>
      </c>
      <c r="B174" s="63">
        <f t="shared" si="7"/>
        <v>68.400000000000006</v>
      </c>
      <c r="C174" s="63">
        <v>171</v>
      </c>
      <c r="D174" s="63">
        <v>5600</v>
      </c>
      <c r="E174" s="63">
        <v>171</v>
      </c>
      <c r="F174" s="63">
        <f t="shared" si="9"/>
        <v>266</v>
      </c>
      <c r="G174" s="63">
        <v>171</v>
      </c>
      <c r="H174" s="63">
        <f t="shared" si="8"/>
        <v>73</v>
      </c>
    </row>
    <row r="175" spans="1:8" x14ac:dyDescent="0.3">
      <c r="A175" s="63">
        <v>172</v>
      </c>
      <c r="B175" s="63">
        <f t="shared" si="7"/>
        <v>68.8</v>
      </c>
      <c r="C175" s="63">
        <v>172</v>
      </c>
      <c r="D175" s="63">
        <v>5600</v>
      </c>
      <c r="E175" s="63">
        <v>172</v>
      </c>
      <c r="F175" s="63">
        <f t="shared" si="9"/>
        <v>268</v>
      </c>
      <c r="G175" s="63">
        <v>172</v>
      </c>
      <c r="H175" s="63">
        <f t="shared" si="8"/>
        <v>73</v>
      </c>
    </row>
    <row r="176" spans="1:8" x14ac:dyDescent="0.3">
      <c r="A176" s="63">
        <v>173</v>
      </c>
      <c r="B176" s="63">
        <f t="shared" si="7"/>
        <v>69.2</v>
      </c>
      <c r="C176" s="63">
        <v>173</v>
      </c>
      <c r="D176" s="63">
        <v>5600</v>
      </c>
      <c r="E176" s="63">
        <v>173</v>
      </c>
      <c r="F176" s="63">
        <f t="shared" si="9"/>
        <v>270</v>
      </c>
      <c r="G176" s="63">
        <v>173</v>
      </c>
      <c r="H176" s="63">
        <f t="shared" si="8"/>
        <v>74</v>
      </c>
    </row>
    <row r="177" spans="1:8" x14ac:dyDescent="0.3">
      <c r="A177" s="63">
        <v>174</v>
      </c>
      <c r="B177" s="63">
        <f t="shared" si="7"/>
        <v>69.599999999999994</v>
      </c>
      <c r="C177" s="63">
        <v>174</v>
      </c>
      <c r="D177" s="63">
        <v>5600</v>
      </c>
      <c r="E177" s="63">
        <v>174</v>
      </c>
      <c r="F177" s="63">
        <f t="shared" si="9"/>
        <v>272</v>
      </c>
      <c r="G177" s="63">
        <v>174</v>
      </c>
      <c r="H177" s="63">
        <f t="shared" si="8"/>
        <v>74</v>
      </c>
    </row>
    <row r="178" spans="1:8" x14ac:dyDescent="0.3">
      <c r="A178" s="63">
        <v>175</v>
      </c>
      <c r="B178" s="63">
        <f t="shared" si="7"/>
        <v>70</v>
      </c>
      <c r="C178" s="63">
        <v>175</v>
      </c>
      <c r="D178" s="63">
        <v>5600</v>
      </c>
      <c r="E178" s="63">
        <v>175</v>
      </c>
      <c r="F178" s="63">
        <f t="shared" si="9"/>
        <v>274</v>
      </c>
      <c r="G178" s="63">
        <v>175</v>
      </c>
      <c r="H178" s="63">
        <f t="shared" si="8"/>
        <v>75</v>
      </c>
    </row>
    <row r="179" spans="1:8" x14ac:dyDescent="0.3">
      <c r="A179" s="63">
        <v>176</v>
      </c>
      <c r="B179" s="63">
        <f t="shared" si="7"/>
        <v>70.400000000000006</v>
      </c>
      <c r="C179" s="63">
        <v>176</v>
      </c>
      <c r="D179" s="63">
        <v>5600</v>
      </c>
      <c r="E179" s="63">
        <v>176</v>
      </c>
      <c r="F179" s="63">
        <f t="shared" si="9"/>
        <v>276</v>
      </c>
      <c r="G179" s="63">
        <v>176</v>
      </c>
      <c r="H179" s="63">
        <f t="shared" si="8"/>
        <v>75</v>
      </c>
    </row>
    <row r="180" spans="1:8" x14ac:dyDescent="0.3">
      <c r="A180" s="63">
        <v>177</v>
      </c>
      <c r="B180" s="63">
        <f t="shared" si="7"/>
        <v>70.8</v>
      </c>
      <c r="C180" s="63">
        <v>177</v>
      </c>
      <c r="D180" s="63">
        <v>5600</v>
      </c>
      <c r="E180" s="63">
        <v>177</v>
      </c>
      <c r="F180" s="63">
        <f t="shared" si="9"/>
        <v>278</v>
      </c>
      <c r="G180" s="63">
        <v>177</v>
      </c>
      <c r="H180" s="63">
        <f t="shared" si="8"/>
        <v>76</v>
      </c>
    </row>
    <row r="181" spans="1:8" x14ac:dyDescent="0.3">
      <c r="A181" s="63">
        <v>178</v>
      </c>
      <c r="B181" s="63">
        <f t="shared" si="7"/>
        <v>71.2</v>
      </c>
      <c r="C181" s="63">
        <v>178</v>
      </c>
      <c r="D181" s="63">
        <v>5600</v>
      </c>
      <c r="E181" s="63">
        <v>178</v>
      </c>
      <c r="F181" s="63">
        <f t="shared" si="9"/>
        <v>280</v>
      </c>
      <c r="G181" s="63">
        <v>178</v>
      </c>
      <c r="H181" s="63">
        <f t="shared" si="8"/>
        <v>76</v>
      </c>
    </row>
    <row r="182" spans="1:8" x14ac:dyDescent="0.3">
      <c r="A182" s="63">
        <v>179</v>
      </c>
      <c r="B182" s="63">
        <f t="shared" si="7"/>
        <v>71.599999999999994</v>
      </c>
      <c r="C182" s="63">
        <v>179</v>
      </c>
      <c r="D182" s="63">
        <v>5600</v>
      </c>
      <c r="E182" s="63">
        <v>179</v>
      </c>
      <c r="F182" s="63">
        <f t="shared" si="9"/>
        <v>282</v>
      </c>
      <c r="G182" s="63">
        <v>179</v>
      </c>
      <c r="H182" s="63">
        <f t="shared" si="8"/>
        <v>77</v>
      </c>
    </row>
    <row r="183" spans="1:8" x14ac:dyDescent="0.3">
      <c r="A183" s="63">
        <v>180</v>
      </c>
      <c r="B183" s="63">
        <f t="shared" si="7"/>
        <v>72</v>
      </c>
      <c r="C183" s="63">
        <v>180</v>
      </c>
      <c r="D183" s="63">
        <v>5600</v>
      </c>
      <c r="E183" s="63">
        <v>180</v>
      </c>
      <c r="F183" s="63">
        <f t="shared" si="9"/>
        <v>284</v>
      </c>
      <c r="G183" s="63">
        <v>180</v>
      </c>
      <c r="H183" s="63">
        <f t="shared" si="8"/>
        <v>77</v>
      </c>
    </row>
    <row r="184" spans="1:8" x14ac:dyDescent="0.3">
      <c r="A184" s="63">
        <v>181</v>
      </c>
      <c r="B184" s="63">
        <f t="shared" si="7"/>
        <v>72.400000000000006</v>
      </c>
      <c r="C184" s="63">
        <v>181</v>
      </c>
      <c r="D184" s="63">
        <v>5600</v>
      </c>
      <c r="E184" s="63">
        <v>181</v>
      </c>
      <c r="F184" s="63">
        <f t="shared" si="9"/>
        <v>286</v>
      </c>
      <c r="G184" s="63">
        <v>181</v>
      </c>
      <c r="H184" s="63">
        <f t="shared" si="8"/>
        <v>78</v>
      </c>
    </row>
    <row r="185" spans="1:8" x14ac:dyDescent="0.3">
      <c r="A185" s="63">
        <v>182</v>
      </c>
      <c r="B185" s="63">
        <f t="shared" si="7"/>
        <v>72.8</v>
      </c>
      <c r="C185" s="63">
        <v>182</v>
      </c>
      <c r="D185" s="63">
        <v>5600</v>
      </c>
      <c r="E185" s="63">
        <v>182</v>
      </c>
      <c r="F185" s="63">
        <f t="shared" si="9"/>
        <v>288</v>
      </c>
      <c r="G185" s="63">
        <v>182</v>
      </c>
      <c r="H185" s="63">
        <f t="shared" si="8"/>
        <v>78</v>
      </c>
    </row>
    <row r="186" spans="1:8" x14ac:dyDescent="0.3">
      <c r="A186" s="63">
        <v>183</v>
      </c>
      <c r="B186" s="63">
        <f t="shared" si="7"/>
        <v>73.2</v>
      </c>
      <c r="C186" s="63">
        <v>183</v>
      </c>
      <c r="D186" s="63">
        <v>5600</v>
      </c>
      <c r="E186" s="63">
        <v>183</v>
      </c>
      <c r="F186" s="63">
        <f t="shared" si="9"/>
        <v>290</v>
      </c>
      <c r="G186" s="63">
        <v>183</v>
      </c>
      <c r="H186" s="63">
        <f t="shared" si="8"/>
        <v>79</v>
      </c>
    </row>
    <row r="187" spans="1:8" x14ac:dyDescent="0.3">
      <c r="A187" s="63">
        <v>184</v>
      </c>
      <c r="B187" s="63">
        <f t="shared" si="7"/>
        <v>73.599999999999994</v>
      </c>
      <c r="C187" s="63">
        <v>184</v>
      </c>
      <c r="D187" s="63">
        <v>5600</v>
      </c>
      <c r="E187" s="63">
        <v>184</v>
      </c>
      <c r="F187" s="63">
        <f t="shared" si="9"/>
        <v>292</v>
      </c>
      <c r="G187" s="63">
        <v>184</v>
      </c>
      <c r="H187" s="63">
        <f t="shared" si="8"/>
        <v>79</v>
      </c>
    </row>
    <row r="188" spans="1:8" x14ac:dyDescent="0.3">
      <c r="A188" s="63">
        <v>185</v>
      </c>
      <c r="B188" s="63">
        <f t="shared" si="7"/>
        <v>74</v>
      </c>
      <c r="C188" s="63">
        <v>185</v>
      </c>
      <c r="D188" s="63">
        <v>5600</v>
      </c>
      <c r="E188" s="63">
        <v>185</v>
      </c>
      <c r="F188" s="63">
        <f t="shared" si="9"/>
        <v>294</v>
      </c>
      <c r="G188" s="63">
        <v>185</v>
      </c>
      <c r="H188" s="63">
        <f t="shared" si="8"/>
        <v>80</v>
      </c>
    </row>
    <row r="189" spans="1:8" x14ac:dyDescent="0.3">
      <c r="A189" s="63">
        <v>186</v>
      </c>
      <c r="B189" s="63">
        <f t="shared" si="7"/>
        <v>74.400000000000006</v>
      </c>
      <c r="C189" s="63">
        <v>186</v>
      </c>
      <c r="D189" s="63">
        <v>5600</v>
      </c>
      <c r="E189" s="63">
        <v>186</v>
      </c>
      <c r="F189" s="63">
        <f t="shared" si="9"/>
        <v>296</v>
      </c>
      <c r="G189" s="63">
        <v>186</v>
      </c>
      <c r="H189" s="63">
        <f t="shared" si="8"/>
        <v>80</v>
      </c>
    </row>
    <row r="190" spans="1:8" x14ac:dyDescent="0.3">
      <c r="A190" s="63">
        <v>187</v>
      </c>
      <c r="B190" s="63">
        <f t="shared" si="7"/>
        <v>74.8</v>
      </c>
      <c r="C190" s="63">
        <v>187</v>
      </c>
      <c r="D190" s="63">
        <v>5600</v>
      </c>
      <c r="E190" s="63">
        <v>187</v>
      </c>
      <c r="F190" s="63">
        <f t="shared" si="9"/>
        <v>298</v>
      </c>
      <c r="G190" s="63">
        <v>187</v>
      </c>
      <c r="H190" s="63">
        <f t="shared" si="8"/>
        <v>81</v>
      </c>
    </row>
    <row r="191" spans="1:8" x14ac:dyDescent="0.3">
      <c r="A191" s="63">
        <v>188</v>
      </c>
      <c r="B191" s="63">
        <f t="shared" si="7"/>
        <v>75.2</v>
      </c>
      <c r="C191" s="63">
        <v>188</v>
      </c>
      <c r="D191" s="63">
        <v>5600</v>
      </c>
      <c r="E191" s="63">
        <v>188</v>
      </c>
      <c r="F191" s="63">
        <f t="shared" si="9"/>
        <v>300</v>
      </c>
      <c r="G191" s="63">
        <v>188</v>
      </c>
      <c r="H191" s="63">
        <f t="shared" si="8"/>
        <v>81</v>
      </c>
    </row>
    <row r="192" spans="1:8" x14ac:dyDescent="0.3">
      <c r="A192" s="63">
        <v>189</v>
      </c>
      <c r="B192" s="63">
        <f t="shared" si="7"/>
        <v>75.599999999999994</v>
      </c>
      <c r="C192" s="63">
        <v>189</v>
      </c>
      <c r="D192" s="63">
        <v>5600</v>
      </c>
      <c r="E192" s="63">
        <v>189</v>
      </c>
      <c r="F192" s="63">
        <f t="shared" si="9"/>
        <v>302</v>
      </c>
      <c r="G192" s="63">
        <v>189</v>
      </c>
      <c r="H192" s="63">
        <f t="shared" si="8"/>
        <v>82</v>
      </c>
    </row>
    <row r="193" spans="1:8" x14ac:dyDescent="0.3">
      <c r="A193" s="63">
        <v>190</v>
      </c>
      <c r="B193" s="63">
        <f t="shared" si="7"/>
        <v>76</v>
      </c>
      <c r="C193" s="63">
        <v>190</v>
      </c>
      <c r="D193" s="63">
        <v>5600</v>
      </c>
      <c r="E193" s="63">
        <v>190</v>
      </c>
      <c r="F193" s="63">
        <f t="shared" si="9"/>
        <v>304</v>
      </c>
      <c r="G193" s="63">
        <v>190</v>
      </c>
      <c r="H193" s="63">
        <f t="shared" si="8"/>
        <v>82</v>
      </c>
    </row>
    <row r="194" spans="1:8" x14ac:dyDescent="0.3">
      <c r="A194" s="63">
        <v>191</v>
      </c>
      <c r="B194" s="63">
        <f t="shared" si="7"/>
        <v>76.400000000000006</v>
      </c>
      <c r="C194" s="63">
        <v>191</v>
      </c>
      <c r="D194" s="63">
        <v>5600</v>
      </c>
      <c r="E194" s="63">
        <v>191</v>
      </c>
      <c r="F194" s="63">
        <f t="shared" si="9"/>
        <v>306</v>
      </c>
      <c r="G194" s="63">
        <v>191</v>
      </c>
      <c r="H194" s="63">
        <f t="shared" si="8"/>
        <v>83</v>
      </c>
    </row>
    <row r="195" spans="1:8" x14ac:dyDescent="0.3">
      <c r="A195" s="63">
        <v>192</v>
      </c>
      <c r="B195" s="63">
        <f t="shared" si="7"/>
        <v>76.8</v>
      </c>
      <c r="C195" s="63">
        <v>192</v>
      </c>
      <c r="D195" s="63">
        <v>5600</v>
      </c>
      <c r="E195" s="63">
        <v>192</v>
      </c>
      <c r="F195" s="63">
        <f t="shared" si="9"/>
        <v>308</v>
      </c>
      <c r="G195" s="63">
        <v>192</v>
      </c>
      <c r="H195" s="63">
        <f t="shared" si="8"/>
        <v>83</v>
      </c>
    </row>
    <row r="196" spans="1:8" x14ac:dyDescent="0.3">
      <c r="A196" s="63">
        <v>193</v>
      </c>
      <c r="B196" s="63">
        <f t="shared" ref="B196:B253" si="10">A196*4/10</f>
        <v>77.2</v>
      </c>
      <c r="C196" s="63">
        <v>193</v>
      </c>
      <c r="D196" s="63">
        <v>5600</v>
      </c>
      <c r="E196" s="63">
        <v>193</v>
      </c>
      <c r="F196" s="63">
        <f t="shared" si="9"/>
        <v>310</v>
      </c>
      <c r="G196" s="63">
        <v>193</v>
      </c>
      <c r="H196" s="63">
        <f t="shared" si="8"/>
        <v>84</v>
      </c>
    </row>
    <row r="197" spans="1:8" x14ac:dyDescent="0.3">
      <c r="A197" s="63">
        <v>194</v>
      </c>
      <c r="B197" s="63">
        <f t="shared" si="10"/>
        <v>77.599999999999994</v>
      </c>
      <c r="C197" s="63">
        <v>194</v>
      </c>
      <c r="D197" s="63">
        <v>5600</v>
      </c>
      <c r="E197" s="63">
        <v>194</v>
      </c>
      <c r="F197" s="63">
        <f t="shared" si="9"/>
        <v>312</v>
      </c>
      <c r="G197" s="63">
        <v>194</v>
      </c>
      <c r="H197" s="63">
        <f t="shared" si="8"/>
        <v>84</v>
      </c>
    </row>
    <row r="198" spans="1:8" x14ac:dyDescent="0.3">
      <c r="A198" s="63">
        <v>195</v>
      </c>
      <c r="B198" s="63">
        <f t="shared" si="10"/>
        <v>78</v>
      </c>
      <c r="C198" s="63">
        <v>195</v>
      </c>
      <c r="D198" s="63">
        <v>5600</v>
      </c>
      <c r="E198" s="63">
        <v>195</v>
      </c>
      <c r="F198" s="63">
        <f t="shared" si="9"/>
        <v>314</v>
      </c>
      <c r="G198" s="63">
        <v>195</v>
      </c>
      <c r="H198" s="63">
        <f t="shared" si="8"/>
        <v>85</v>
      </c>
    </row>
    <row r="199" spans="1:8" x14ac:dyDescent="0.3">
      <c r="A199" s="63">
        <v>196</v>
      </c>
      <c r="B199" s="63">
        <f t="shared" si="10"/>
        <v>78.400000000000006</v>
      </c>
      <c r="C199" s="63">
        <v>196</v>
      </c>
      <c r="D199" s="63">
        <v>5600</v>
      </c>
      <c r="E199" s="63">
        <v>196</v>
      </c>
      <c r="F199" s="63">
        <f t="shared" si="9"/>
        <v>316</v>
      </c>
      <c r="G199" s="63">
        <v>196</v>
      </c>
      <c r="H199" s="63">
        <f t="shared" si="8"/>
        <v>85</v>
      </c>
    </row>
    <row r="200" spans="1:8" x14ac:dyDescent="0.3">
      <c r="A200" s="63">
        <v>197</v>
      </c>
      <c r="B200" s="63">
        <f t="shared" si="10"/>
        <v>78.8</v>
      </c>
      <c r="C200" s="63">
        <v>197</v>
      </c>
      <c r="D200" s="63">
        <v>5600</v>
      </c>
      <c r="E200" s="63">
        <v>197</v>
      </c>
      <c r="F200" s="63">
        <f t="shared" si="9"/>
        <v>318</v>
      </c>
      <c r="G200" s="63">
        <v>197</v>
      </c>
      <c r="H200" s="63">
        <f t="shared" si="8"/>
        <v>86</v>
      </c>
    </row>
    <row r="201" spans="1:8" x14ac:dyDescent="0.3">
      <c r="A201" s="63">
        <v>198</v>
      </c>
      <c r="B201" s="63">
        <f t="shared" si="10"/>
        <v>79.2</v>
      </c>
      <c r="C201" s="63">
        <v>198</v>
      </c>
      <c r="D201" s="63">
        <v>5600</v>
      </c>
      <c r="E201" s="63">
        <v>198</v>
      </c>
      <c r="F201" s="63">
        <f t="shared" si="9"/>
        <v>320</v>
      </c>
      <c r="G201" s="63">
        <v>198</v>
      </c>
      <c r="H201" s="63">
        <f t="shared" si="8"/>
        <v>86</v>
      </c>
    </row>
    <row r="202" spans="1:8" x14ac:dyDescent="0.3">
      <c r="A202" s="63">
        <v>199</v>
      </c>
      <c r="B202" s="63">
        <f t="shared" si="10"/>
        <v>79.599999999999994</v>
      </c>
      <c r="C202" s="63">
        <v>199</v>
      </c>
      <c r="D202" s="63">
        <v>5600</v>
      </c>
      <c r="E202" s="63">
        <v>199</v>
      </c>
      <c r="F202" s="63">
        <f t="shared" si="9"/>
        <v>322</v>
      </c>
      <c r="G202" s="63">
        <v>199</v>
      </c>
      <c r="H202" s="63">
        <f t="shared" si="8"/>
        <v>87</v>
      </c>
    </row>
    <row r="203" spans="1:8" x14ac:dyDescent="0.3">
      <c r="A203" s="63">
        <v>200</v>
      </c>
      <c r="B203" s="63">
        <f t="shared" si="10"/>
        <v>80</v>
      </c>
      <c r="C203" s="63">
        <v>200</v>
      </c>
      <c r="D203" s="63">
        <v>5600</v>
      </c>
      <c r="E203" s="63">
        <v>200</v>
      </c>
      <c r="F203" s="63">
        <f t="shared" si="9"/>
        <v>324</v>
      </c>
      <c r="G203" s="63">
        <v>200</v>
      </c>
      <c r="H203" s="63">
        <f t="shared" si="8"/>
        <v>87</v>
      </c>
    </row>
    <row r="204" spans="1:8" x14ac:dyDescent="0.3">
      <c r="A204" s="63">
        <v>201</v>
      </c>
      <c r="B204" s="63">
        <f t="shared" si="10"/>
        <v>80.400000000000006</v>
      </c>
      <c r="C204" s="63">
        <v>201</v>
      </c>
      <c r="D204" s="63">
        <v>5600</v>
      </c>
      <c r="E204" s="63">
        <v>201</v>
      </c>
      <c r="F204" s="63">
        <f t="shared" si="9"/>
        <v>326</v>
      </c>
      <c r="G204" s="63">
        <v>201</v>
      </c>
      <c r="H204" s="63">
        <f t="shared" si="8"/>
        <v>88</v>
      </c>
    </row>
    <row r="205" spans="1:8" x14ac:dyDescent="0.3">
      <c r="A205" s="63">
        <v>202</v>
      </c>
      <c r="B205" s="63">
        <f t="shared" si="10"/>
        <v>80.8</v>
      </c>
      <c r="C205" s="63">
        <v>202</v>
      </c>
      <c r="D205" s="63">
        <v>5600</v>
      </c>
      <c r="E205" s="63">
        <v>202</v>
      </c>
      <c r="F205" s="63">
        <f t="shared" si="9"/>
        <v>328</v>
      </c>
      <c r="G205" s="63">
        <v>202</v>
      </c>
      <c r="H205" s="63">
        <f t="shared" si="8"/>
        <v>88</v>
      </c>
    </row>
    <row r="206" spans="1:8" x14ac:dyDescent="0.3">
      <c r="A206" s="63">
        <v>203</v>
      </c>
      <c r="B206" s="63">
        <f t="shared" si="10"/>
        <v>81.2</v>
      </c>
      <c r="C206" s="63">
        <v>203</v>
      </c>
      <c r="D206" s="63">
        <v>5600</v>
      </c>
      <c r="E206" s="63">
        <v>203</v>
      </c>
      <c r="F206" s="63">
        <f t="shared" si="9"/>
        <v>330</v>
      </c>
      <c r="G206" s="63">
        <v>203</v>
      </c>
      <c r="H206" s="63">
        <f t="shared" si="8"/>
        <v>89</v>
      </c>
    </row>
    <row r="207" spans="1:8" x14ac:dyDescent="0.3">
      <c r="A207" s="63">
        <v>204</v>
      </c>
      <c r="B207" s="63">
        <f t="shared" si="10"/>
        <v>81.599999999999994</v>
      </c>
      <c r="C207" s="63">
        <v>204</v>
      </c>
      <c r="D207" s="63">
        <v>5600</v>
      </c>
      <c r="E207" s="63">
        <v>204</v>
      </c>
      <c r="F207" s="63">
        <f t="shared" si="9"/>
        <v>332</v>
      </c>
      <c r="G207" s="63">
        <v>204</v>
      </c>
      <c r="H207" s="63">
        <f t="shared" si="8"/>
        <v>89</v>
      </c>
    </row>
    <row r="208" spans="1:8" x14ac:dyDescent="0.3">
      <c r="A208" s="63">
        <v>205</v>
      </c>
      <c r="B208" s="63">
        <f t="shared" si="10"/>
        <v>82</v>
      </c>
      <c r="C208" s="63">
        <v>205</v>
      </c>
      <c r="D208" s="63">
        <v>5600</v>
      </c>
      <c r="E208" s="63">
        <v>205</v>
      </c>
      <c r="F208" s="63">
        <f t="shared" si="9"/>
        <v>334</v>
      </c>
      <c r="G208" s="63">
        <v>205</v>
      </c>
      <c r="H208" s="63">
        <f t="shared" si="8"/>
        <v>90</v>
      </c>
    </row>
    <row r="209" spans="1:8" x14ac:dyDescent="0.3">
      <c r="A209" s="63">
        <v>206</v>
      </c>
      <c r="B209" s="63">
        <f t="shared" si="10"/>
        <v>82.4</v>
      </c>
      <c r="C209" s="63">
        <v>206</v>
      </c>
      <c r="D209" s="63">
        <v>5600</v>
      </c>
      <c r="E209" s="63">
        <v>206</v>
      </c>
      <c r="F209" s="63">
        <f t="shared" si="9"/>
        <v>336</v>
      </c>
      <c r="G209" s="63">
        <v>206</v>
      </c>
      <c r="H209" s="63">
        <f t="shared" si="8"/>
        <v>90</v>
      </c>
    </row>
    <row r="210" spans="1:8" x14ac:dyDescent="0.3">
      <c r="A210" s="63">
        <v>207</v>
      </c>
      <c r="B210" s="63">
        <f t="shared" si="10"/>
        <v>82.8</v>
      </c>
      <c r="C210" s="63">
        <v>207</v>
      </c>
      <c r="D210" s="63">
        <v>5600</v>
      </c>
      <c r="E210" s="63">
        <v>207</v>
      </c>
      <c r="F210" s="63">
        <f t="shared" si="9"/>
        <v>338</v>
      </c>
      <c r="G210" s="63">
        <v>207</v>
      </c>
      <c r="H210" s="63">
        <f t="shared" si="8"/>
        <v>91</v>
      </c>
    </row>
    <row r="211" spans="1:8" x14ac:dyDescent="0.3">
      <c r="A211" s="63">
        <v>208</v>
      </c>
      <c r="B211" s="63">
        <f t="shared" si="10"/>
        <v>83.2</v>
      </c>
      <c r="C211" s="63">
        <v>208</v>
      </c>
      <c r="D211" s="63">
        <v>5600</v>
      </c>
      <c r="E211" s="63">
        <v>208</v>
      </c>
      <c r="F211" s="63">
        <f t="shared" si="9"/>
        <v>340</v>
      </c>
      <c r="G211" s="63">
        <v>208</v>
      </c>
      <c r="H211" s="63">
        <f t="shared" si="8"/>
        <v>91</v>
      </c>
    </row>
    <row r="212" spans="1:8" x14ac:dyDescent="0.3">
      <c r="A212" s="63">
        <v>209</v>
      </c>
      <c r="B212" s="63">
        <f t="shared" si="10"/>
        <v>83.6</v>
      </c>
      <c r="C212" s="63">
        <v>209</v>
      </c>
      <c r="D212" s="63">
        <v>5600</v>
      </c>
      <c r="E212" s="63">
        <v>209</v>
      </c>
      <c r="F212" s="63">
        <f t="shared" si="9"/>
        <v>342</v>
      </c>
      <c r="G212" s="63">
        <v>209</v>
      </c>
      <c r="H212" s="63">
        <f t="shared" si="8"/>
        <v>92</v>
      </c>
    </row>
    <row r="213" spans="1:8" x14ac:dyDescent="0.3">
      <c r="A213" s="63">
        <v>210</v>
      </c>
      <c r="B213" s="63">
        <f t="shared" si="10"/>
        <v>84</v>
      </c>
      <c r="C213" s="63">
        <v>210</v>
      </c>
      <c r="D213" s="63">
        <v>5600</v>
      </c>
      <c r="E213" s="63">
        <v>210</v>
      </c>
      <c r="F213" s="63">
        <f t="shared" si="9"/>
        <v>344</v>
      </c>
      <c r="G213" s="63">
        <v>210</v>
      </c>
      <c r="H213" s="63">
        <f t="shared" si="8"/>
        <v>92</v>
      </c>
    </row>
    <row r="214" spans="1:8" x14ac:dyDescent="0.3">
      <c r="A214" s="63">
        <v>211</v>
      </c>
      <c r="B214" s="63">
        <f t="shared" si="10"/>
        <v>84.4</v>
      </c>
      <c r="C214" s="63">
        <v>211</v>
      </c>
      <c r="D214" s="63">
        <v>5600</v>
      </c>
      <c r="E214" s="63">
        <v>211</v>
      </c>
      <c r="F214" s="63">
        <f t="shared" si="9"/>
        <v>346</v>
      </c>
      <c r="G214" s="63">
        <v>211</v>
      </c>
      <c r="H214" s="63">
        <f t="shared" si="8"/>
        <v>93</v>
      </c>
    </row>
    <row r="215" spans="1:8" x14ac:dyDescent="0.3">
      <c r="A215" s="63">
        <v>212</v>
      </c>
      <c r="B215" s="63">
        <f t="shared" si="10"/>
        <v>84.8</v>
      </c>
      <c r="C215" s="63">
        <v>212</v>
      </c>
      <c r="D215" s="63">
        <v>5600</v>
      </c>
      <c r="E215" s="63">
        <v>212</v>
      </c>
      <c r="F215" s="63">
        <f t="shared" si="9"/>
        <v>348</v>
      </c>
      <c r="G215" s="63">
        <v>212</v>
      </c>
      <c r="H215" s="63">
        <f t="shared" si="8"/>
        <v>93</v>
      </c>
    </row>
    <row r="216" spans="1:8" x14ac:dyDescent="0.3">
      <c r="A216" s="63">
        <v>213</v>
      </c>
      <c r="B216" s="63">
        <f t="shared" si="10"/>
        <v>85.2</v>
      </c>
      <c r="C216" s="63">
        <v>213</v>
      </c>
      <c r="D216" s="63">
        <v>5600</v>
      </c>
      <c r="E216" s="63">
        <v>213</v>
      </c>
      <c r="F216" s="63">
        <f t="shared" si="9"/>
        <v>350</v>
      </c>
      <c r="G216" s="63">
        <v>213</v>
      </c>
      <c r="H216" s="63">
        <f t="shared" si="8"/>
        <v>94</v>
      </c>
    </row>
    <row r="217" spans="1:8" x14ac:dyDescent="0.3">
      <c r="A217" s="63">
        <v>214</v>
      </c>
      <c r="B217" s="63">
        <f t="shared" si="10"/>
        <v>85.6</v>
      </c>
      <c r="C217" s="63">
        <v>214</v>
      </c>
      <c r="D217" s="63">
        <v>5600</v>
      </c>
      <c r="E217" s="63">
        <v>214</v>
      </c>
      <c r="F217" s="63">
        <f t="shared" si="9"/>
        <v>352</v>
      </c>
      <c r="G217" s="63">
        <v>214</v>
      </c>
      <c r="H217" s="63">
        <f t="shared" si="8"/>
        <v>94</v>
      </c>
    </row>
    <row r="218" spans="1:8" x14ac:dyDescent="0.3">
      <c r="A218" s="63">
        <v>215</v>
      </c>
      <c r="B218" s="63">
        <f t="shared" si="10"/>
        <v>86</v>
      </c>
      <c r="C218" s="63">
        <v>215</v>
      </c>
      <c r="D218" s="63">
        <v>5600</v>
      </c>
      <c r="E218" s="63">
        <v>215</v>
      </c>
      <c r="F218" s="63">
        <f t="shared" si="9"/>
        <v>354</v>
      </c>
      <c r="G218" s="63">
        <v>215</v>
      </c>
      <c r="H218" s="63">
        <f t="shared" si="8"/>
        <v>95</v>
      </c>
    </row>
    <row r="219" spans="1:8" x14ac:dyDescent="0.3">
      <c r="A219" s="63">
        <v>216</v>
      </c>
      <c r="B219" s="63">
        <f t="shared" si="10"/>
        <v>86.4</v>
      </c>
      <c r="C219" s="63">
        <v>216</v>
      </c>
      <c r="D219" s="63">
        <v>5600</v>
      </c>
      <c r="E219" s="63">
        <v>216</v>
      </c>
      <c r="F219" s="63">
        <f t="shared" si="9"/>
        <v>356</v>
      </c>
      <c r="G219" s="63">
        <v>216</v>
      </c>
      <c r="H219" s="63">
        <f t="shared" si="8"/>
        <v>95</v>
      </c>
    </row>
    <row r="220" spans="1:8" x14ac:dyDescent="0.3">
      <c r="A220" s="63">
        <v>217</v>
      </c>
      <c r="B220" s="63">
        <f t="shared" si="10"/>
        <v>86.8</v>
      </c>
      <c r="C220" s="63">
        <v>217</v>
      </c>
      <c r="D220" s="63">
        <v>5600</v>
      </c>
      <c r="E220" s="63">
        <v>217</v>
      </c>
      <c r="F220" s="63">
        <f t="shared" si="9"/>
        <v>358</v>
      </c>
      <c r="G220" s="63">
        <v>217</v>
      </c>
      <c r="H220" s="63">
        <f t="shared" si="8"/>
        <v>96</v>
      </c>
    </row>
    <row r="221" spans="1:8" x14ac:dyDescent="0.3">
      <c r="A221" s="63">
        <v>218</v>
      </c>
      <c r="B221" s="63">
        <f t="shared" si="10"/>
        <v>87.2</v>
      </c>
      <c r="C221" s="63">
        <v>218</v>
      </c>
      <c r="D221" s="63">
        <v>5600</v>
      </c>
      <c r="E221" s="63">
        <v>218</v>
      </c>
      <c r="F221" s="63">
        <v>360</v>
      </c>
      <c r="G221" s="63">
        <v>218</v>
      </c>
      <c r="H221" s="63">
        <f t="shared" si="8"/>
        <v>96</v>
      </c>
    </row>
    <row r="222" spans="1:8" x14ac:dyDescent="0.3">
      <c r="A222" s="63">
        <v>219</v>
      </c>
      <c r="B222" s="63">
        <f t="shared" si="10"/>
        <v>87.6</v>
      </c>
      <c r="C222" s="63">
        <v>219</v>
      </c>
      <c r="D222" s="63">
        <v>5600</v>
      </c>
      <c r="E222" s="63">
        <v>219</v>
      </c>
      <c r="F222" s="63">
        <v>360</v>
      </c>
      <c r="G222" s="63">
        <v>219</v>
      </c>
      <c r="H222" s="63">
        <f t="shared" ref="H222:H227" si="11">INT((G222-25)/2)</f>
        <v>97</v>
      </c>
    </row>
    <row r="223" spans="1:8" x14ac:dyDescent="0.3">
      <c r="A223" s="63">
        <v>220</v>
      </c>
      <c r="B223" s="63">
        <f t="shared" si="10"/>
        <v>88</v>
      </c>
      <c r="C223" s="63">
        <v>220</v>
      </c>
      <c r="D223" s="63">
        <v>5600</v>
      </c>
      <c r="E223" s="63">
        <v>220</v>
      </c>
      <c r="F223" s="63">
        <v>360</v>
      </c>
      <c r="G223" s="63">
        <v>220</v>
      </c>
      <c r="H223" s="63">
        <f t="shared" si="11"/>
        <v>97</v>
      </c>
    </row>
    <row r="224" spans="1:8" x14ac:dyDescent="0.3">
      <c r="A224" s="63">
        <v>221</v>
      </c>
      <c r="B224" s="63">
        <f t="shared" si="10"/>
        <v>88.4</v>
      </c>
      <c r="C224" s="63">
        <v>221</v>
      </c>
      <c r="D224" s="63">
        <v>5600</v>
      </c>
      <c r="E224" s="63">
        <v>221</v>
      </c>
      <c r="F224" s="63">
        <v>360</v>
      </c>
      <c r="G224" s="63">
        <v>221</v>
      </c>
      <c r="H224" s="63">
        <f t="shared" si="11"/>
        <v>98</v>
      </c>
    </row>
    <row r="225" spans="1:8" x14ac:dyDescent="0.3">
      <c r="A225" s="63">
        <v>222</v>
      </c>
      <c r="B225" s="63">
        <f t="shared" si="10"/>
        <v>88.8</v>
      </c>
      <c r="C225" s="63">
        <v>222</v>
      </c>
      <c r="D225" s="63">
        <v>5600</v>
      </c>
      <c r="E225" s="63">
        <v>222</v>
      </c>
      <c r="F225" s="63">
        <v>360</v>
      </c>
      <c r="G225" s="63">
        <v>222</v>
      </c>
      <c r="H225" s="63">
        <f t="shared" si="11"/>
        <v>98</v>
      </c>
    </row>
    <row r="226" spans="1:8" x14ac:dyDescent="0.3">
      <c r="A226" s="63">
        <v>223</v>
      </c>
      <c r="B226" s="63">
        <f t="shared" si="10"/>
        <v>89.2</v>
      </c>
      <c r="C226" s="63">
        <v>223</v>
      </c>
      <c r="D226" s="63">
        <v>5600</v>
      </c>
      <c r="E226" s="63">
        <v>223</v>
      </c>
      <c r="F226" s="63">
        <v>360</v>
      </c>
      <c r="G226" s="63">
        <v>223</v>
      </c>
      <c r="H226" s="63">
        <f t="shared" si="11"/>
        <v>99</v>
      </c>
    </row>
    <row r="227" spans="1:8" x14ac:dyDescent="0.3">
      <c r="A227" s="63">
        <v>224</v>
      </c>
      <c r="B227" s="63">
        <f t="shared" si="10"/>
        <v>89.6</v>
      </c>
      <c r="C227" s="63">
        <v>224</v>
      </c>
      <c r="D227" s="63">
        <v>5600</v>
      </c>
      <c r="E227" s="63">
        <v>224</v>
      </c>
      <c r="F227" s="63">
        <v>360</v>
      </c>
      <c r="G227" s="63">
        <v>224</v>
      </c>
      <c r="H227" s="63">
        <f t="shared" si="11"/>
        <v>99</v>
      </c>
    </row>
    <row r="228" spans="1:8" x14ac:dyDescent="0.3">
      <c r="A228" s="63">
        <v>225</v>
      </c>
      <c r="B228" s="63">
        <f t="shared" si="10"/>
        <v>90</v>
      </c>
      <c r="C228" s="63">
        <v>225</v>
      </c>
      <c r="D228" s="63">
        <v>5600</v>
      </c>
      <c r="E228" s="63">
        <v>225</v>
      </c>
      <c r="F228" s="63">
        <v>360</v>
      </c>
      <c r="G228" s="63">
        <v>225</v>
      </c>
      <c r="H228" s="63">
        <v>100</v>
      </c>
    </row>
    <row r="229" spans="1:8" x14ac:dyDescent="0.3">
      <c r="A229" s="63">
        <v>226</v>
      </c>
      <c r="B229" s="63">
        <f t="shared" si="10"/>
        <v>90.4</v>
      </c>
      <c r="C229" s="63">
        <v>226</v>
      </c>
      <c r="D229" s="63">
        <v>5600</v>
      </c>
      <c r="E229" s="63">
        <v>226</v>
      </c>
      <c r="F229" s="63">
        <v>360</v>
      </c>
      <c r="G229" s="63">
        <v>226</v>
      </c>
      <c r="H229" s="63">
        <f>H228</f>
        <v>100</v>
      </c>
    </row>
    <row r="230" spans="1:8" x14ac:dyDescent="0.3">
      <c r="A230" s="63">
        <v>227</v>
      </c>
      <c r="B230" s="63">
        <f t="shared" si="10"/>
        <v>90.8</v>
      </c>
      <c r="C230" s="63">
        <v>227</v>
      </c>
      <c r="D230" s="63">
        <v>5600</v>
      </c>
      <c r="E230" s="63">
        <v>227</v>
      </c>
      <c r="F230" s="63">
        <v>360</v>
      </c>
      <c r="G230" s="63">
        <v>227</v>
      </c>
      <c r="H230" s="63">
        <f t="shared" ref="H230:H258" si="12">H229</f>
        <v>100</v>
      </c>
    </row>
    <row r="231" spans="1:8" x14ac:dyDescent="0.3">
      <c r="A231" s="63">
        <v>228</v>
      </c>
      <c r="B231" s="63">
        <f t="shared" si="10"/>
        <v>91.2</v>
      </c>
      <c r="C231" s="63">
        <v>228</v>
      </c>
      <c r="D231" s="63">
        <v>5600</v>
      </c>
      <c r="E231" s="63">
        <v>228</v>
      </c>
      <c r="F231" s="63">
        <v>360</v>
      </c>
      <c r="G231" s="63">
        <v>228</v>
      </c>
      <c r="H231" s="63">
        <f t="shared" si="12"/>
        <v>100</v>
      </c>
    </row>
    <row r="232" spans="1:8" x14ac:dyDescent="0.3">
      <c r="A232" s="63">
        <v>229</v>
      </c>
      <c r="B232" s="63">
        <f t="shared" si="10"/>
        <v>91.6</v>
      </c>
      <c r="C232" s="63">
        <v>229</v>
      </c>
      <c r="D232" s="63">
        <v>5600</v>
      </c>
      <c r="E232" s="63">
        <v>229</v>
      </c>
      <c r="F232" s="63">
        <v>360</v>
      </c>
      <c r="G232" s="63">
        <v>229</v>
      </c>
      <c r="H232" s="63">
        <f t="shared" si="12"/>
        <v>100</v>
      </c>
    </row>
    <row r="233" spans="1:8" x14ac:dyDescent="0.3">
      <c r="A233" s="63">
        <v>230</v>
      </c>
      <c r="B233" s="63">
        <f t="shared" si="10"/>
        <v>92</v>
      </c>
      <c r="C233" s="63">
        <v>230</v>
      </c>
      <c r="D233" s="63">
        <v>5600</v>
      </c>
      <c r="E233" s="63">
        <v>230</v>
      </c>
      <c r="F233" s="63">
        <v>360</v>
      </c>
      <c r="G233" s="63">
        <v>230</v>
      </c>
      <c r="H233" s="63">
        <f t="shared" si="12"/>
        <v>100</v>
      </c>
    </row>
    <row r="234" spans="1:8" x14ac:dyDescent="0.3">
      <c r="A234" s="63">
        <v>231</v>
      </c>
      <c r="B234" s="63">
        <f t="shared" si="10"/>
        <v>92.4</v>
      </c>
      <c r="C234" s="63">
        <v>231</v>
      </c>
      <c r="D234" s="63">
        <v>5600</v>
      </c>
      <c r="E234" s="63">
        <v>231</v>
      </c>
      <c r="F234" s="63">
        <v>360</v>
      </c>
      <c r="G234" s="63">
        <v>231</v>
      </c>
      <c r="H234" s="63">
        <f t="shared" si="12"/>
        <v>100</v>
      </c>
    </row>
    <row r="235" spans="1:8" x14ac:dyDescent="0.3">
      <c r="A235" s="63">
        <v>232</v>
      </c>
      <c r="B235" s="63">
        <f t="shared" si="10"/>
        <v>92.8</v>
      </c>
      <c r="C235" s="63">
        <v>232</v>
      </c>
      <c r="D235" s="63">
        <v>5600</v>
      </c>
      <c r="E235" s="63">
        <v>232</v>
      </c>
      <c r="F235" s="63">
        <v>360</v>
      </c>
      <c r="G235" s="63">
        <v>232</v>
      </c>
      <c r="H235" s="63">
        <f t="shared" si="12"/>
        <v>100</v>
      </c>
    </row>
    <row r="236" spans="1:8" x14ac:dyDescent="0.3">
      <c r="A236" s="63">
        <v>233</v>
      </c>
      <c r="B236" s="63">
        <f t="shared" si="10"/>
        <v>93.2</v>
      </c>
      <c r="C236" s="63">
        <v>233</v>
      </c>
      <c r="D236" s="63">
        <v>5600</v>
      </c>
      <c r="E236" s="63">
        <v>233</v>
      </c>
      <c r="F236" s="63">
        <v>360</v>
      </c>
      <c r="G236" s="63">
        <v>233</v>
      </c>
      <c r="H236" s="63">
        <f t="shared" si="12"/>
        <v>100</v>
      </c>
    </row>
    <row r="237" spans="1:8" x14ac:dyDescent="0.3">
      <c r="A237" s="63">
        <v>234</v>
      </c>
      <c r="B237" s="63">
        <f t="shared" si="10"/>
        <v>93.6</v>
      </c>
      <c r="C237" s="63">
        <v>234</v>
      </c>
      <c r="D237" s="63">
        <v>5600</v>
      </c>
      <c r="E237" s="63">
        <v>234</v>
      </c>
      <c r="F237" s="63">
        <v>360</v>
      </c>
      <c r="G237" s="63">
        <v>234</v>
      </c>
      <c r="H237" s="63">
        <f t="shared" si="12"/>
        <v>100</v>
      </c>
    </row>
    <row r="238" spans="1:8" x14ac:dyDescent="0.3">
      <c r="A238" s="63">
        <v>235</v>
      </c>
      <c r="B238" s="63">
        <f t="shared" si="10"/>
        <v>94</v>
      </c>
      <c r="C238" s="63">
        <v>235</v>
      </c>
      <c r="D238" s="63">
        <v>5600</v>
      </c>
      <c r="E238" s="63">
        <v>235</v>
      </c>
      <c r="F238" s="63">
        <v>360</v>
      </c>
      <c r="G238" s="63">
        <v>235</v>
      </c>
      <c r="H238" s="63">
        <f t="shared" si="12"/>
        <v>100</v>
      </c>
    </row>
    <row r="239" spans="1:8" x14ac:dyDescent="0.3">
      <c r="A239" s="63">
        <v>236</v>
      </c>
      <c r="B239" s="63">
        <f t="shared" si="10"/>
        <v>94.4</v>
      </c>
      <c r="C239" s="63">
        <v>236</v>
      </c>
      <c r="D239" s="63">
        <v>5600</v>
      </c>
      <c r="E239" s="63">
        <v>236</v>
      </c>
      <c r="F239" s="63">
        <v>360</v>
      </c>
      <c r="G239" s="63">
        <v>236</v>
      </c>
      <c r="H239" s="63">
        <f t="shared" si="12"/>
        <v>100</v>
      </c>
    </row>
    <row r="240" spans="1:8" x14ac:dyDescent="0.3">
      <c r="A240" s="63">
        <v>237</v>
      </c>
      <c r="B240" s="63">
        <f t="shared" si="10"/>
        <v>94.8</v>
      </c>
      <c r="C240" s="63">
        <v>237</v>
      </c>
      <c r="D240" s="63">
        <v>5600</v>
      </c>
      <c r="E240" s="63">
        <v>237</v>
      </c>
      <c r="F240" s="63">
        <v>360</v>
      </c>
      <c r="G240" s="63">
        <v>237</v>
      </c>
      <c r="H240" s="63">
        <f t="shared" si="12"/>
        <v>100</v>
      </c>
    </row>
    <row r="241" spans="1:8" x14ac:dyDescent="0.3">
      <c r="A241" s="63">
        <v>238</v>
      </c>
      <c r="B241" s="63">
        <f t="shared" si="10"/>
        <v>95.2</v>
      </c>
      <c r="C241" s="63">
        <v>238</v>
      </c>
      <c r="D241" s="63">
        <v>5600</v>
      </c>
      <c r="E241" s="63">
        <v>238</v>
      </c>
      <c r="F241" s="63">
        <v>360</v>
      </c>
      <c r="G241" s="63">
        <v>238</v>
      </c>
      <c r="H241" s="63">
        <f t="shared" si="12"/>
        <v>100</v>
      </c>
    </row>
    <row r="242" spans="1:8" x14ac:dyDescent="0.3">
      <c r="A242" s="63">
        <v>239</v>
      </c>
      <c r="B242" s="63">
        <f t="shared" si="10"/>
        <v>95.6</v>
      </c>
      <c r="C242" s="63">
        <v>239</v>
      </c>
      <c r="D242" s="63">
        <v>5600</v>
      </c>
      <c r="E242" s="63">
        <v>239</v>
      </c>
      <c r="F242" s="63">
        <v>360</v>
      </c>
      <c r="G242" s="63">
        <v>239</v>
      </c>
      <c r="H242" s="63">
        <f t="shared" si="12"/>
        <v>100</v>
      </c>
    </row>
    <row r="243" spans="1:8" x14ac:dyDescent="0.3">
      <c r="A243" s="63">
        <v>240</v>
      </c>
      <c r="B243" s="63">
        <f t="shared" si="10"/>
        <v>96</v>
      </c>
      <c r="C243" s="63">
        <v>240</v>
      </c>
      <c r="D243" s="63">
        <v>5600</v>
      </c>
      <c r="E243" s="63">
        <v>240</v>
      </c>
      <c r="F243" s="63">
        <v>360</v>
      </c>
      <c r="G243" s="63">
        <v>240</v>
      </c>
      <c r="H243" s="63">
        <f t="shared" si="12"/>
        <v>100</v>
      </c>
    </row>
    <row r="244" spans="1:8" x14ac:dyDescent="0.3">
      <c r="A244" s="63">
        <v>241</v>
      </c>
      <c r="B244" s="63">
        <f t="shared" si="10"/>
        <v>96.4</v>
      </c>
      <c r="C244" s="63">
        <v>241</v>
      </c>
      <c r="D244" s="63">
        <v>5600</v>
      </c>
      <c r="E244" s="63">
        <v>241</v>
      </c>
      <c r="F244" s="63">
        <v>360</v>
      </c>
      <c r="G244" s="63">
        <v>241</v>
      </c>
      <c r="H244" s="63">
        <f t="shared" si="12"/>
        <v>100</v>
      </c>
    </row>
    <row r="245" spans="1:8" x14ac:dyDescent="0.3">
      <c r="A245" s="63">
        <v>242</v>
      </c>
      <c r="B245" s="63">
        <f t="shared" si="10"/>
        <v>96.8</v>
      </c>
      <c r="C245" s="63">
        <v>242</v>
      </c>
      <c r="D245" s="63">
        <v>5600</v>
      </c>
      <c r="E245" s="63">
        <v>242</v>
      </c>
      <c r="F245" s="63">
        <v>360</v>
      </c>
      <c r="G245" s="63">
        <v>242</v>
      </c>
      <c r="H245" s="63">
        <f t="shared" si="12"/>
        <v>100</v>
      </c>
    </row>
    <row r="246" spans="1:8" x14ac:dyDescent="0.3">
      <c r="A246" s="63">
        <v>243</v>
      </c>
      <c r="B246" s="63">
        <f t="shared" si="10"/>
        <v>97.2</v>
      </c>
      <c r="C246" s="63">
        <v>243</v>
      </c>
      <c r="D246" s="63">
        <v>5600</v>
      </c>
      <c r="E246" s="63">
        <v>243</v>
      </c>
      <c r="F246" s="63">
        <v>360</v>
      </c>
      <c r="G246" s="63">
        <v>243</v>
      </c>
      <c r="H246" s="63">
        <f t="shared" si="12"/>
        <v>100</v>
      </c>
    </row>
    <row r="247" spans="1:8" x14ac:dyDescent="0.3">
      <c r="A247" s="63">
        <v>244</v>
      </c>
      <c r="B247" s="63">
        <f t="shared" si="10"/>
        <v>97.6</v>
      </c>
      <c r="C247" s="63">
        <v>244</v>
      </c>
      <c r="D247" s="63">
        <v>5600</v>
      </c>
      <c r="E247" s="63">
        <v>244</v>
      </c>
      <c r="F247" s="63">
        <v>360</v>
      </c>
      <c r="G247" s="63">
        <v>244</v>
      </c>
      <c r="H247" s="63">
        <f t="shared" si="12"/>
        <v>100</v>
      </c>
    </row>
    <row r="248" spans="1:8" x14ac:dyDescent="0.3">
      <c r="A248" s="63">
        <v>245</v>
      </c>
      <c r="B248" s="63">
        <f t="shared" si="10"/>
        <v>98</v>
      </c>
      <c r="C248" s="63">
        <v>245</v>
      </c>
      <c r="D248" s="63">
        <v>5600</v>
      </c>
      <c r="E248" s="63">
        <v>245</v>
      </c>
      <c r="F248" s="63">
        <v>360</v>
      </c>
      <c r="G248" s="63">
        <v>245</v>
      </c>
      <c r="H248" s="63">
        <f t="shared" si="12"/>
        <v>100</v>
      </c>
    </row>
    <row r="249" spans="1:8" x14ac:dyDescent="0.3">
      <c r="A249" s="63">
        <v>246</v>
      </c>
      <c r="B249" s="63">
        <f t="shared" si="10"/>
        <v>98.4</v>
      </c>
      <c r="C249" s="63">
        <v>246</v>
      </c>
      <c r="D249" s="63">
        <v>5600</v>
      </c>
      <c r="E249" s="63">
        <v>246</v>
      </c>
      <c r="F249" s="63">
        <v>360</v>
      </c>
      <c r="G249" s="63">
        <v>246</v>
      </c>
      <c r="H249" s="63">
        <f t="shared" si="12"/>
        <v>100</v>
      </c>
    </row>
    <row r="250" spans="1:8" x14ac:dyDescent="0.3">
      <c r="A250" s="63">
        <v>247</v>
      </c>
      <c r="B250" s="63">
        <f t="shared" si="10"/>
        <v>98.8</v>
      </c>
      <c r="C250" s="63">
        <v>247</v>
      </c>
      <c r="D250" s="63">
        <v>5600</v>
      </c>
      <c r="E250" s="63">
        <v>247</v>
      </c>
      <c r="F250" s="63">
        <v>360</v>
      </c>
      <c r="G250" s="63">
        <v>247</v>
      </c>
      <c r="H250" s="63">
        <f t="shared" si="12"/>
        <v>100</v>
      </c>
    </row>
    <row r="251" spans="1:8" x14ac:dyDescent="0.3">
      <c r="A251" s="63">
        <v>248</v>
      </c>
      <c r="B251" s="63">
        <f t="shared" si="10"/>
        <v>99.2</v>
      </c>
      <c r="C251" s="63">
        <v>248</v>
      </c>
      <c r="D251" s="63">
        <v>5600</v>
      </c>
      <c r="E251" s="63">
        <v>248</v>
      </c>
      <c r="F251" s="63">
        <v>360</v>
      </c>
      <c r="G251" s="63">
        <v>248</v>
      </c>
      <c r="H251" s="63">
        <f t="shared" si="12"/>
        <v>100</v>
      </c>
    </row>
    <row r="252" spans="1:8" x14ac:dyDescent="0.3">
      <c r="A252" s="63">
        <v>249</v>
      </c>
      <c r="B252" s="63">
        <f t="shared" si="10"/>
        <v>99.6</v>
      </c>
      <c r="C252" s="63">
        <v>249</v>
      </c>
      <c r="D252" s="63">
        <v>5600</v>
      </c>
      <c r="E252" s="63">
        <v>249</v>
      </c>
      <c r="F252" s="63">
        <v>360</v>
      </c>
      <c r="G252" s="63">
        <v>249</v>
      </c>
      <c r="H252" s="63">
        <f t="shared" si="12"/>
        <v>100</v>
      </c>
    </row>
    <row r="253" spans="1:8" x14ac:dyDescent="0.3">
      <c r="A253" s="63">
        <v>250</v>
      </c>
      <c r="B253" s="63">
        <f t="shared" si="10"/>
        <v>100</v>
      </c>
      <c r="C253" s="63">
        <v>250</v>
      </c>
      <c r="D253" s="63">
        <v>5600</v>
      </c>
      <c r="E253" s="63">
        <v>250</v>
      </c>
      <c r="F253" s="63">
        <v>360</v>
      </c>
      <c r="G253" s="63">
        <v>250</v>
      </c>
      <c r="H253" s="63">
        <f t="shared" si="12"/>
        <v>100</v>
      </c>
    </row>
    <row r="254" spans="1:8" x14ac:dyDescent="0.3">
      <c r="A254" s="63">
        <v>251</v>
      </c>
      <c r="B254" s="63">
        <v>100</v>
      </c>
      <c r="C254" s="63">
        <v>251</v>
      </c>
      <c r="D254" s="63">
        <v>5600</v>
      </c>
      <c r="E254" s="63">
        <v>251</v>
      </c>
      <c r="F254" s="63">
        <v>360</v>
      </c>
      <c r="G254" s="63">
        <v>251</v>
      </c>
      <c r="H254" s="63">
        <f t="shared" si="12"/>
        <v>100</v>
      </c>
    </row>
    <row r="255" spans="1:8" x14ac:dyDescent="0.3">
      <c r="A255" s="63">
        <v>252</v>
      </c>
      <c r="B255" s="63">
        <v>100</v>
      </c>
      <c r="C255" s="63">
        <v>252</v>
      </c>
      <c r="D255" s="63">
        <v>5600</v>
      </c>
      <c r="E255" s="63">
        <v>252</v>
      </c>
      <c r="F255" s="63">
        <v>360</v>
      </c>
      <c r="G255" s="63">
        <v>252</v>
      </c>
      <c r="H255" s="63">
        <f t="shared" si="12"/>
        <v>100</v>
      </c>
    </row>
    <row r="256" spans="1:8" x14ac:dyDescent="0.3">
      <c r="A256" s="63">
        <v>253</v>
      </c>
      <c r="B256" s="63">
        <v>100</v>
      </c>
      <c r="C256" s="63">
        <v>253</v>
      </c>
      <c r="D256" s="63">
        <v>5600</v>
      </c>
      <c r="E256" s="63">
        <v>253</v>
      </c>
      <c r="F256" s="63">
        <v>360</v>
      </c>
      <c r="G256" s="63">
        <v>253</v>
      </c>
      <c r="H256" s="63">
        <f t="shared" si="12"/>
        <v>100</v>
      </c>
    </row>
    <row r="257" spans="1:8" x14ac:dyDescent="0.3">
      <c r="A257" s="63">
        <v>254</v>
      </c>
      <c r="B257" s="63">
        <v>100</v>
      </c>
      <c r="C257" s="63">
        <v>254</v>
      </c>
      <c r="D257" s="63">
        <v>5600</v>
      </c>
      <c r="E257" s="63">
        <v>254</v>
      </c>
      <c r="F257" s="63">
        <v>360</v>
      </c>
      <c r="G257" s="63">
        <v>254</v>
      </c>
      <c r="H257" s="63">
        <f t="shared" si="12"/>
        <v>100</v>
      </c>
    </row>
    <row r="258" spans="1:8" x14ac:dyDescent="0.3">
      <c r="A258" s="63">
        <v>255</v>
      </c>
      <c r="B258" s="63">
        <v>100</v>
      </c>
      <c r="C258" s="63">
        <v>255</v>
      </c>
      <c r="D258" s="63">
        <v>5600</v>
      </c>
      <c r="E258" s="63">
        <v>255</v>
      </c>
      <c r="F258" s="63">
        <v>360</v>
      </c>
      <c r="G258" s="63">
        <v>255</v>
      </c>
      <c r="H258" s="63">
        <f t="shared" si="12"/>
        <v>100</v>
      </c>
    </row>
    <row r="259" spans="1:8" x14ac:dyDescent="0.3">
      <c r="A259" s="5"/>
    </row>
  </sheetData>
  <mergeCells count="1">
    <mergeCell ref="A1:H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9"/>
  <sheetViews>
    <sheetView workbookViewId="0">
      <selection activeCell="D2" sqref="D2"/>
    </sheetView>
  </sheetViews>
  <sheetFormatPr baseColWidth="10" defaultRowHeight="14.4" x14ac:dyDescent="0.3"/>
  <cols>
    <col min="1" max="2" width="17.77734375" customWidth="1"/>
    <col min="3" max="3" width="17.77734375" bestFit="1" customWidth="1"/>
    <col min="4" max="4" width="17.77734375" customWidth="1"/>
    <col min="5" max="5" width="17.77734375" bestFit="1" customWidth="1"/>
    <col min="6" max="6" width="17.77734375" customWidth="1"/>
    <col min="7" max="7" width="17.77734375" bestFit="1" customWidth="1"/>
    <col min="8" max="8" width="17.77734375" customWidth="1"/>
    <col min="9" max="9" width="17.109375" bestFit="1" customWidth="1"/>
    <col min="11" max="11" width="19.44140625" bestFit="1" customWidth="1"/>
    <col min="13" max="13" width="19.44140625" bestFit="1" customWidth="1"/>
  </cols>
  <sheetData>
    <row r="1" spans="1:14" x14ac:dyDescent="0.3">
      <c r="A1" s="82" t="s">
        <v>110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3">
      <c r="A2" s="63" t="s">
        <v>105</v>
      </c>
      <c r="B2" s="63" t="s">
        <v>108</v>
      </c>
      <c r="C2" s="63" t="s">
        <v>111</v>
      </c>
      <c r="D2" s="63" t="s">
        <v>108</v>
      </c>
      <c r="E2" s="63" t="s">
        <v>112</v>
      </c>
      <c r="F2" s="63" t="s">
        <v>108</v>
      </c>
      <c r="G2" s="63" t="s">
        <v>113</v>
      </c>
      <c r="H2" s="63" t="s">
        <v>108</v>
      </c>
      <c r="I2" s="63" t="s">
        <v>124</v>
      </c>
      <c r="J2" s="63" t="s">
        <v>108</v>
      </c>
      <c r="K2" s="63" t="s">
        <v>125</v>
      </c>
      <c r="L2" s="63" t="s">
        <v>108</v>
      </c>
      <c r="M2" s="63" t="s">
        <v>126</v>
      </c>
      <c r="N2" s="63" t="s">
        <v>108</v>
      </c>
    </row>
    <row r="3" spans="1:14" x14ac:dyDescent="0.3">
      <c r="A3" s="63">
        <v>0</v>
      </c>
      <c r="B3" s="63">
        <f>A3*4/10</f>
        <v>0</v>
      </c>
      <c r="C3" s="63">
        <v>0</v>
      </c>
      <c r="D3" s="63">
        <f>MIN(9,INT(C3/25))*100</f>
        <v>0</v>
      </c>
      <c r="E3" s="63">
        <v>0</v>
      </c>
      <c r="F3" s="63">
        <f>MIN(9,INT(E3/25))*10</f>
        <v>0</v>
      </c>
      <c r="G3" s="63">
        <v>0</v>
      </c>
      <c r="H3" s="63">
        <f>MIN(9,INT(G3/25))</f>
        <v>0</v>
      </c>
      <c r="I3" s="63">
        <v>0</v>
      </c>
      <c r="J3" s="63">
        <v>3200</v>
      </c>
      <c r="K3" s="63">
        <v>0</v>
      </c>
      <c r="L3" s="63">
        <v>-10</v>
      </c>
      <c r="M3" s="63">
        <v>0</v>
      </c>
      <c r="N3" s="63">
        <f>-20</f>
        <v>-20</v>
      </c>
    </row>
    <row r="4" spans="1:14" x14ac:dyDescent="0.3">
      <c r="A4" s="63">
        <v>1</v>
      </c>
      <c r="B4" s="63">
        <f t="shared" ref="B4:B67" si="0">A4*4/10</f>
        <v>0.4</v>
      </c>
      <c r="C4" s="63">
        <v>1</v>
      </c>
      <c r="D4" s="63">
        <f t="shared" ref="D4:D67" si="1">MIN(9,INT(C4/25))*100</f>
        <v>0</v>
      </c>
      <c r="E4" s="63">
        <v>1</v>
      </c>
      <c r="F4" s="63">
        <f t="shared" ref="F4:F67" si="2">MIN(9,INT(E4/25))*10</f>
        <v>0</v>
      </c>
      <c r="G4" s="63">
        <v>1</v>
      </c>
      <c r="H4" s="63">
        <f t="shared" ref="H4" si="3">MIN(9,INT(G4/25))</f>
        <v>0</v>
      </c>
      <c r="I4" s="63">
        <v>1</v>
      </c>
      <c r="J4" s="63">
        <v>3200</v>
      </c>
      <c r="K4" s="63">
        <v>1</v>
      </c>
      <c r="L4" s="63">
        <f>L3</f>
        <v>-10</v>
      </c>
      <c r="M4" s="63">
        <v>1</v>
      </c>
      <c r="N4" s="63">
        <f>N3</f>
        <v>-20</v>
      </c>
    </row>
    <row r="5" spans="1:14" x14ac:dyDescent="0.3">
      <c r="A5" s="63">
        <v>2</v>
      </c>
      <c r="B5" s="63">
        <f t="shared" si="0"/>
        <v>0.8</v>
      </c>
      <c r="C5" s="63">
        <v>2</v>
      </c>
      <c r="D5" s="63">
        <f t="shared" si="1"/>
        <v>0</v>
      </c>
      <c r="E5" s="63">
        <v>2</v>
      </c>
      <c r="F5" s="63">
        <f t="shared" si="2"/>
        <v>0</v>
      </c>
      <c r="G5" s="63">
        <v>2</v>
      </c>
      <c r="H5" s="63">
        <f t="shared" ref="H5" si="4">MIN(9,INT(G5/25))</f>
        <v>0</v>
      </c>
      <c r="I5" s="63">
        <v>2</v>
      </c>
      <c r="J5" s="63">
        <v>3200</v>
      </c>
      <c r="K5" s="63">
        <v>2</v>
      </c>
      <c r="L5" s="63">
        <f t="shared" ref="L5:L16" si="5">L4</f>
        <v>-10</v>
      </c>
      <c r="M5" s="63">
        <v>2</v>
      </c>
      <c r="N5" s="63">
        <f t="shared" ref="N5:N16" si="6">N4</f>
        <v>-20</v>
      </c>
    </row>
    <row r="6" spans="1:14" x14ac:dyDescent="0.3">
      <c r="A6" s="63">
        <v>3</v>
      </c>
      <c r="B6" s="63">
        <f t="shared" si="0"/>
        <v>1.2</v>
      </c>
      <c r="C6" s="63">
        <v>3</v>
      </c>
      <c r="D6" s="63">
        <f t="shared" si="1"/>
        <v>0</v>
      </c>
      <c r="E6" s="63">
        <v>3</v>
      </c>
      <c r="F6" s="63">
        <f t="shared" si="2"/>
        <v>0</v>
      </c>
      <c r="G6" s="63">
        <v>3</v>
      </c>
      <c r="H6" s="63">
        <f t="shared" ref="H6" si="7">MIN(9,INT(G6/25))</f>
        <v>0</v>
      </c>
      <c r="I6" s="63">
        <v>3</v>
      </c>
      <c r="J6" s="63">
        <v>3200</v>
      </c>
      <c r="K6" s="63">
        <v>3</v>
      </c>
      <c r="L6" s="63">
        <f t="shared" si="5"/>
        <v>-10</v>
      </c>
      <c r="M6" s="63">
        <v>3</v>
      </c>
      <c r="N6" s="63">
        <f t="shared" si="6"/>
        <v>-20</v>
      </c>
    </row>
    <row r="7" spans="1:14" x14ac:dyDescent="0.3">
      <c r="A7" s="63">
        <v>4</v>
      </c>
      <c r="B7" s="63">
        <f t="shared" si="0"/>
        <v>1.6</v>
      </c>
      <c r="C7" s="63">
        <v>4</v>
      </c>
      <c r="D7" s="63">
        <f t="shared" si="1"/>
        <v>0</v>
      </c>
      <c r="E7" s="63">
        <v>4</v>
      </c>
      <c r="F7" s="63">
        <f t="shared" si="2"/>
        <v>0</v>
      </c>
      <c r="G7" s="63">
        <v>4</v>
      </c>
      <c r="H7" s="63">
        <f t="shared" ref="H7" si="8">MIN(9,INT(G7/25))</f>
        <v>0</v>
      </c>
      <c r="I7" s="63">
        <v>4</v>
      </c>
      <c r="J7" s="63">
        <v>3200</v>
      </c>
      <c r="K7" s="63">
        <v>4</v>
      </c>
      <c r="L7" s="63">
        <f t="shared" si="5"/>
        <v>-10</v>
      </c>
      <c r="M7" s="63">
        <v>4</v>
      </c>
      <c r="N7" s="63">
        <f t="shared" si="6"/>
        <v>-20</v>
      </c>
    </row>
    <row r="8" spans="1:14" x14ac:dyDescent="0.3">
      <c r="A8" s="63">
        <v>5</v>
      </c>
      <c r="B8" s="63">
        <f t="shared" si="0"/>
        <v>2</v>
      </c>
      <c r="C8" s="63">
        <v>5</v>
      </c>
      <c r="D8" s="63">
        <f t="shared" si="1"/>
        <v>0</v>
      </c>
      <c r="E8" s="63">
        <v>5</v>
      </c>
      <c r="F8" s="63">
        <f t="shared" si="2"/>
        <v>0</v>
      </c>
      <c r="G8" s="63">
        <v>5</v>
      </c>
      <c r="H8" s="63">
        <f t="shared" ref="H8" si="9">MIN(9,INT(G8/25))</f>
        <v>0</v>
      </c>
      <c r="I8" s="63">
        <v>5</v>
      </c>
      <c r="J8" s="63">
        <v>3200</v>
      </c>
      <c r="K8" s="63">
        <v>5</v>
      </c>
      <c r="L8" s="63">
        <f t="shared" si="5"/>
        <v>-10</v>
      </c>
      <c r="M8" s="63">
        <v>5</v>
      </c>
      <c r="N8" s="63">
        <f t="shared" si="6"/>
        <v>-20</v>
      </c>
    </row>
    <row r="9" spans="1:14" x14ac:dyDescent="0.3">
      <c r="A9" s="63">
        <v>6</v>
      </c>
      <c r="B9" s="63">
        <f t="shared" si="0"/>
        <v>2.4</v>
      </c>
      <c r="C9" s="63">
        <v>6</v>
      </c>
      <c r="D9" s="63">
        <f t="shared" si="1"/>
        <v>0</v>
      </c>
      <c r="E9" s="63">
        <v>6</v>
      </c>
      <c r="F9" s="63">
        <f t="shared" si="2"/>
        <v>0</v>
      </c>
      <c r="G9" s="63">
        <v>6</v>
      </c>
      <c r="H9" s="63">
        <f t="shared" ref="H9" si="10">MIN(9,INT(G9/25))</f>
        <v>0</v>
      </c>
      <c r="I9" s="63">
        <v>6</v>
      </c>
      <c r="J9" s="63">
        <v>3200</v>
      </c>
      <c r="K9" s="63">
        <v>6</v>
      </c>
      <c r="L9" s="63">
        <f t="shared" si="5"/>
        <v>-10</v>
      </c>
      <c r="M9" s="63">
        <v>6</v>
      </c>
      <c r="N9" s="63">
        <f t="shared" si="6"/>
        <v>-20</v>
      </c>
    </row>
    <row r="10" spans="1:14" x14ac:dyDescent="0.3">
      <c r="A10" s="63">
        <v>7</v>
      </c>
      <c r="B10" s="63">
        <f t="shared" si="0"/>
        <v>2.8</v>
      </c>
      <c r="C10" s="63">
        <v>7</v>
      </c>
      <c r="D10" s="63">
        <f t="shared" si="1"/>
        <v>0</v>
      </c>
      <c r="E10" s="63">
        <v>7</v>
      </c>
      <c r="F10" s="63">
        <f t="shared" si="2"/>
        <v>0</v>
      </c>
      <c r="G10" s="63">
        <v>7</v>
      </c>
      <c r="H10" s="63">
        <f t="shared" ref="H10" si="11">MIN(9,INT(G10/25))</f>
        <v>0</v>
      </c>
      <c r="I10" s="63">
        <v>7</v>
      </c>
      <c r="J10" s="63">
        <v>3200</v>
      </c>
      <c r="K10" s="63">
        <v>7</v>
      </c>
      <c r="L10" s="63">
        <f t="shared" si="5"/>
        <v>-10</v>
      </c>
      <c r="M10" s="63">
        <v>7</v>
      </c>
      <c r="N10" s="63">
        <f t="shared" si="6"/>
        <v>-20</v>
      </c>
    </row>
    <row r="11" spans="1:14" x14ac:dyDescent="0.3">
      <c r="A11" s="63">
        <v>8</v>
      </c>
      <c r="B11" s="63">
        <f t="shared" si="0"/>
        <v>3.2</v>
      </c>
      <c r="C11" s="63">
        <v>8</v>
      </c>
      <c r="D11" s="63">
        <f t="shared" si="1"/>
        <v>0</v>
      </c>
      <c r="E11" s="63">
        <v>8</v>
      </c>
      <c r="F11" s="63">
        <f t="shared" si="2"/>
        <v>0</v>
      </c>
      <c r="G11" s="63">
        <v>8</v>
      </c>
      <c r="H11" s="63">
        <f t="shared" ref="H11" si="12">MIN(9,INT(G11/25))</f>
        <v>0</v>
      </c>
      <c r="I11" s="63">
        <v>8</v>
      </c>
      <c r="J11" s="63">
        <v>3200</v>
      </c>
      <c r="K11" s="63">
        <v>8</v>
      </c>
      <c r="L11" s="63">
        <f t="shared" si="5"/>
        <v>-10</v>
      </c>
      <c r="M11" s="63">
        <v>8</v>
      </c>
      <c r="N11" s="63">
        <f t="shared" si="6"/>
        <v>-20</v>
      </c>
    </row>
    <row r="12" spans="1:14" x14ac:dyDescent="0.3">
      <c r="A12" s="63">
        <v>9</v>
      </c>
      <c r="B12" s="63">
        <f t="shared" si="0"/>
        <v>3.6</v>
      </c>
      <c r="C12" s="63">
        <v>9</v>
      </c>
      <c r="D12" s="63">
        <f t="shared" si="1"/>
        <v>0</v>
      </c>
      <c r="E12" s="63">
        <v>9</v>
      </c>
      <c r="F12" s="63">
        <f t="shared" si="2"/>
        <v>0</v>
      </c>
      <c r="G12" s="63">
        <v>9</v>
      </c>
      <c r="H12" s="63">
        <f t="shared" ref="H12" si="13">MIN(9,INT(G12/25))</f>
        <v>0</v>
      </c>
      <c r="I12" s="63">
        <v>9</v>
      </c>
      <c r="J12" s="63">
        <v>3200</v>
      </c>
      <c r="K12" s="63">
        <v>9</v>
      </c>
      <c r="L12" s="63">
        <f t="shared" si="5"/>
        <v>-10</v>
      </c>
      <c r="M12" s="63">
        <v>9</v>
      </c>
      <c r="N12" s="63">
        <f t="shared" si="6"/>
        <v>-20</v>
      </c>
    </row>
    <row r="13" spans="1:14" x14ac:dyDescent="0.3">
      <c r="A13" s="63">
        <v>10</v>
      </c>
      <c r="B13" s="63">
        <f t="shared" si="0"/>
        <v>4</v>
      </c>
      <c r="C13" s="63">
        <v>10</v>
      </c>
      <c r="D13" s="63">
        <f t="shared" si="1"/>
        <v>0</v>
      </c>
      <c r="E13" s="63">
        <v>10</v>
      </c>
      <c r="F13" s="63">
        <f t="shared" si="2"/>
        <v>0</v>
      </c>
      <c r="G13" s="63">
        <v>10</v>
      </c>
      <c r="H13" s="63">
        <f t="shared" ref="H13" si="14">MIN(9,INT(G13/25))</f>
        <v>0</v>
      </c>
      <c r="I13" s="63">
        <v>10</v>
      </c>
      <c r="J13" s="63">
        <v>3200</v>
      </c>
      <c r="K13" s="63">
        <v>10</v>
      </c>
      <c r="L13" s="63">
        <f t="shared" si="5"/>
        <v>-10</v>
      </c>
      <c r="M13" s="63">
        <v>10</v>
      </c>
      <c r="N13" s="63">
        <f t="shared" si="6"/>
        <v>-20</v>
      </c>
    </row>
    <row r="14" spans="1:14" x14ac:dyDescent="0.3">
      <c r="A14" s="63">
        <v>11</v>
      </c>
      <c r="B14" s="63">
        <f t="shared" si="0"/>
        <v>4.4000000000000004</v>
      </c>
      <c r="C14" s="63">
        <v>11</v>
      </c>
      <c r="D14" s="63">
        <f t="shared" si="1"/>
        <v>0</v>
      </c>
      <c r="E14" s="63">
        <v>11</v>
      </c>
      <c r="F14" s="63">
        <f t="shared" si="2"/>
        <v>0</v>
      </c>
      <c r="G14" s="63">
        <v>11</v>
      </c>
      <c r="H14" s="63">
        <f t="shared" ref="H14" si="15">MIN(9,INT(G14/25))</f>
        <v>0</v>
      </c>
      <c r="I14" s="63">
        <v>11</v>
      </c>
      <c r="J14" s="63">
        <v>3200</v>
      </c>
      <c r="K14" s="63">
        <v>11</v>
      </c>
      <c r="L14" s="63">
        <f t="shared" si="5"/>
        <v>-10</v>
      </c>
      <c r="M14" s="63">
        <v>11</v>
      </c>
      <c r="N14" s="63">
        <f t="shared" si="6"/>
        <v>-20</v>
      </c>
    </row>
    <row r="15" spans="1:14" x14ac:dyDescent="0.3">
      <c r="A15" s="63">
        <v>12</v>
      </c>
      <c r="B15" s="63">
        <f t="shared" si="0"/>
        <v>4.8</v>
      </c>
      <c r="C15" s="63">
        <v>12</v>
      </c>
      <c r="D15" s="63">
        <f t="shared" si="1"/>
        <v>0</v>
      </c>
      <c r="E15" s="63">
        <v>12</v>
      </c>
      <c r="F15" s="63">
        <f t="shared" si="2"/>
        <v>0</v>
      </c>
      <c r="G15" s="63">
        <v>12</v>
      </c>
      <c r="H15" s="63">
        <f t="shared" ref="H15" si="16">MIN(9,INT(G15/25))</f>
        <v>0</v>
      </c>
      <c r="I15" s="63">
        <v>12</v>
      </c>
      <c r="J15" s="63">
        <v>3200</v>
      </c>
      <c r="K15" s="63">
        <v>12</v>
      </c>
      <c r="L15" s="63">
        <f t="shared" si="5"/>
        <v>-10</v>
      </c>
      <c r="M15" s="63">
        <v>12</v>
      </c>
      <c r="N15" s="63">
        <f t="shared" si="6"/>
        <v>-20</v>
      </c>
    </row>
    <row r="16" spans="1:14" x14ac:dyDescent="0.3">
      <c r="A16" s="63">
        <v>13</v>
      </c>
      <c r="B16" s="63">
        <f t="shared" si="0"/>
        <v>5.2</v>
      </c>
      <c r="C16" s="63">
        <v>13</v>
      </c>
      <c r="D16" s="63">
        <f t="shared" si="1"/>
        <v>0</v>
      </c>
      <c r="E16" s="63">
        <v>13</v>
      </c>
      <c r="F16" s="63">
        <f t="shared" si="2"/>
        <v>0</v>
      </c>
      <c r="G16" s="63">
        <v>13</v>
      </c>
      <c r="H16" s="63">
        <f t="shared" ref="H16" si="17">MIN(9,INT(G16/25))</f>
        <v>0</v>
      </c>
      <c r="I16" s="63">
        <v>13</v>
      </c>
      <c r="J16" s="63">
        <v>3200</v>
      </c>
      <c r="K16" s="63">
        <v>13</v>
      </c>
      <c r="L16" s="63">
        <f t="shared" si="5"/>
        <v>-10</v>
      </c>
      <c r="M16" s="63">
        <v>13</v>
      </c>
      <c r="N16" s="63">
        <f t="shared" si="6"/>
        <v>-20</v>
      </c>
    </row>
    <row r="17" spans="1:14" x14ac:dyDescent="0.3">
      <c r="A17" s="63">
        <v>14</v>
      </c>
      <c r="B17" s="63">
        <f t="shared" si="0"/>
        <v>5.6</v>
      </c>
      <c r="C17" s="63">
        <v>14</v>
      </c>
      <c r="D17" s="63">
        <f t="shared" si="1"/>
        <v>0</v>
      </c>
      <c r="E17" s="63">
        <v>14</v>
      </c>
      <c r="F17" s="63">
        <f t="shared" si="2"/>
        <v>0</v>
      </c>
      <c r="G17" s="63">
        <v>14</v>
      </c>
      <c r="H17" s="63">
        <f t="shared" ref="H17" si="18">MIN(9,INT(G17/25))</f>
        <v>0</v>
      </c>
      <c r="I17" s="63">
        <v>14</v>
      </c>
      <c r="J17" s="63">
        <v>3200</v>
      </c>
      <c r="K17" s="63">
        <v>14</v>
      </c>
      <c r="L17" s="63">
        <f>-INT((100-(K17-14))/10)</f>
        <v>-10</v>
      </c>
      <c r="M17" s="63">
        <v>14</v>
      </c>
      <c r="N17" s="63">
        <f>-INT((100-(M17-14))/5)</f>
        <v>-20</v>
      </c>
    </row>
    <row r="18" spans="1:14" x14ac:dyDescent="0.3">
      <c r="A18" s="63">
        <v>15</v>
      </c>
      <c r="B18" s="63">
        <f t="shared" si="0"/>
        <v>6</v>
      </c>
      <c r="C18" s="63">
        <v>15</v>
      </c>
      <c r="D18" s="63">
        <f t="shared" si="1"/>
        <v>0</v>
      </c>
      <c r="E18" s="63">
        <v>15</v>
      </c>
      <c r="F18" s="63">
        <f t="shared" si="2"/>
        <v>0</v>
      </c>
      <c r="G18" s="63">
        <v>15</v>
      </c>
      <c r="H18" s="63">
        <f t="shared" ref="H18" si="19">MIN(9,INT(G18/25))</f>
        <v>0</v>
      </c>
      <c r="I18" s="63">
        <v>15</v>
      </c>
      <c r="J18" s="63">
        <v>3200</v>
      </c>
      <c r="K18" s="63">
        <v>15</v>
      </c>
      <c r="L18" s="63">
        <f t="shared" ref="L18:L81" si="20">-INT((100-(K18-14))/10)</f>
        <v>-9</v>
      </c>
      <c r="M18" s="63">
        <v>15</v>
      </c>
      <c r="N18" s="63">
        <f t="shared" ref="N18:N81" si="21">-INT((100-(M18-14))/5)</f>
        <v>-19</v>
      </c>
    </row>
    <row r="19" spans="1:14" x14ac:dyDescent="0.3">
      <c r="A19" s="63">
        <v>16</v>
      </c>
      <c r="B19" s="63">
        <f t="shared" si="0"/>
        <v>6.4</v>
      </c>
      <c r="C19" s="63">
        <v>16</v>
      </c>
      <c r="D19" s="63">
        <f t="shared" si="1"/>
        <v>0</v>
      </c>
      <c r="E19" s="63">
        <v>16</v>
      </c>
      <c r="F19" s="63">
        <f t="shared" si="2"/>
        <v>0</v>
      </c>
      <c r="G19" s="63">
        <v>16</v>
      </c>
      <c r="H19" s="63">
        <f t="shared" ref="H19" si="22">MIN(9,INT(G19/25))</f>
        <v>0</v>
      </c>
      <c r="I19" s="63">
        <v>16</v>
      </c>
      <c r="J19" s="63">
        <v>3200</v>
      </c>
      <c r="K19" s="63">
        <v>16</v>
      </c>
      <c r="L19" s="63">
        <f t="shared" si="20"/>
        <v>-9</v>
      </c>
      <c r="M19" s="63">
        <v>16</v>
      </c>
      <c r="N19" s="63">
        <f t="shared" si="21"/>
        <v>-19</v>
      </c>
    </row>
    <row r="20" spans="1:14" x14ac:dyDescent="0.3">
      <c r="A20" s="63">
        <v>17</v>
      </c>
      <c r="B20" s="63">
        <f t="shared" si="0"/>
        <v>6.8</v>
      </c>
      <c r="C20" s="63">
        <v>17</v>
      </c>
      <c r="D20" s="63">
        <f t="shared" si="1"/>
        <v>0</v>
      </c>
      <c r="E20" s="63">
        <v>17</v>
      </c>
      <c r="F20" s="63">
        <f t="shared" si="2"/>
        <v>0</v>
      </c>
      <c r="G20" s="63">
        <v>17</v>
      </c>
      <c r="H20" s="63">
        <f t="shared" ref="H20" si="23">MIN(9,INT(G20/25))</f>
        <v>0</v>
      </c>
      <c r="I20" s="63">
        <v>17</v>
      </c>
      <c r="J20" s="63">
        <v>3200</v>
      </c>
      <c r="K20" s="63">
        <v>17</v>
      </c>
      <c r="L20" s="63">
        <f t="shared" si="20"/>
        <v>-9</v>
      </c>
      <c r="M20" s="63">
        <v>17</v>
      </c>
      <c r="N20" s="63">
        <f t="shared" si="21"/>
        <v>-19</v>
      </c>
    </row>
    <row r="21" spans="1:14" x14ac:dyDescent="0.3">
      <c r="A21" s="63">
        <v>18</v>
      </c>
      <c r="B21" s="63">
        <f t="shared" si="0"/>
        <v>7.2</v>
      </c>
      <c r="C21" s="63">
        <v>18</v>
      </c>
      <c r="D21" s="63">
        <f t="shared" si="1"/>
        <v>0</v>
      </c>
      <c r="E21" s="63">
        <v>18</v>
      </c>
      <c r="F21" s="63">
        <f t="shared" si="2"/>
        <v>0</v>
      </c>
      <c r="G21" s="63">
        <v>18</v>
      </c>
      <c r="H21" s="63">
        <f t="shared" ref="H21" si="24">MIN(9,INT(G21/25))</f>
        <v>0</v>
      </c>
      <c r="I21" s="63">
        <v>18</v>
      </c>
      <c r="J21" s="63">
        <v>3200</v>
      </c>
      <c r="K21" s="63">
        <v>18</v>
      </c>
      <c r="L21" s="63">
        <f t="shared" si="20"/>
        <v>-9</v>
      </c>
      <c r="M21" s="63">
        <v>18</v>
      </c>
      <c r="N21" s="63">
        <f t="shared" si="21"/>
        <v>-19</v>
      </c>
    </row>
    <row r="22" spans="1:14" x14ac:dyDescent="0.3">
      <c r="A22" s="63">
        <v>19</v>
      </c>
      <c r="B22" s="63">
        <f t="shared" si="0"/>
        <v>7.6</v>
      </c>
      <c r="C22" s="63">
        <v>19</v>
      </c>
      <c r="D22" s="63">
        <f t="shared" si="1"/>
        <v>0</v>
      </c>
      <c r="E22" s="63">
        <v>19</v>
      </c>
      <c r="F22" s="63">
        <f t="shared" si="2"/>
        <v>0</v>
      </c>
      <c r="G22" s="63">
        <v>19</v>
      </c>
      <c r="H22" s="63">
        <f t="shared" ref="H22" si="25">MIN(9,INT(G22/25))</f>
        <v>0</v>
      </c>
      <c r="I22" s="63">
        <v>19</v>
      </c>
      <c r="J22" s="63">
        <v>3200</v>
      </c>
      <c r="K22" s="63">
        <v>19</v>
      </c>
      <c r="L22" s="63">
        <f t="shared" si="20"/>
        <v>-9</v>
      </c>
      <c r="M22" s="63">
        <v>19</v>
      </c>
      <c r="N22" s="63">
        <f t="shared" si="21"/>
        <v>-19</v>
      </c>
    </row>
    <row r="23" spans="1:14" x14ac:dyDescent="0.3">
      <c r="A23" s="63">
        <v>20</v>
      </c>
      <c r="B23" s="63">
        <f t="shared" si="0"/>
        <v>8</v>
      </c>
      <c r="C23" s="63">
        <v>20</v>
      </c>
      <c r="D23" s="63">
        <f t="shared" si="1"/>
        <v>0</v>
      </c>
      <c r="E23" s="63">
        <v>20</v>
      </c>
      <c r="F23" s="63">
        <f t="shared" si="2"/>
        <v>0</v>
      </c>
      <c r="G23" s="63">
        <v>20</v>
      </c>
      <c r="H23" s="63">
        <f t="shared" ref="H23" si="26">MIN(9,INT(G23/25))</f>
        <v>0</v>
      </c>
      <c r="I23" s="63">
        <v>20</v>
      </c>
      <c r="J23" s="63">
        <v>3200</v>
      </c>
      <c r="K23" s="63">
        <v>20</v>
      </c>
      <c r="L23" s="63">
        <f t="shared" si="20"/>
        <v>-9</v>
      </c>
      <c r="M23" s="63">
        <v>20</v>
      </c>
      <c r="N23" s="63">
        <f t="shared" si="21"/>
        <v>-18</v>
      </c>
    </row>
    <row r="24" spans="1:14" x14ac:dyDescent="0.3">
      <c r="A24" s="63">
        <v>21</v>
      </c>
      <c r="B24" s="63">
        <f t="shared" si="0"/>
        <v>8.4</v>
      </c>
      <c r="C24" s="63">
        <v>21</v>
      </c>
      <c r="D24" s="63">
        <f t="shared" si="1"/>
        <v>0</v>
      </c>
      <c r="E24" s="63">
        <v>21</v>
      </c>
      <c r="F24" s="63">
        <f t="shared" si="2"/>
        <v>0</v>
      </c>
      <c r="G24" s="63">
        <v>21</v>
      </c>
      <c r="H24" s="63">
        <f t="shared" ref="H24" si="27">MIN(9,INT(G24/25))</f>
        <v>0</v>
      </c>
      <c r="I24" s="63">
        <v>21</v>
      </c>
      <c r="J24" s="63">
        <v>3200</v>
      </c>
      <c r="K24" s="63">
        <v>21</v>
      </c>
      <c r="L24" s="63">
        <f t="shared" si="20"/>
        <v>-9</v>
      </c>
      <c r="M24" s="63">
        <v>21</v>
      </c>
      <c r="N24" s="63">
        <f t="shared" si="21"/>
        <v>-18</v>
      </c>
    </row>
    <row r="25" spans="1:14" x14ac:dyDescent="0.3">
      <c r="A25" s="63">
        <v>22</v>
      </c>
      <c r="B25" s="63">
        <f t="shared" si="0"/>
        <v>8.8000000000000007</v>
      </c>
      <c r="C25" s="63">
        <v>22</v>
      </c>
      <c r="D25" s="63">
        <f t="shared" si="1"/>
        <v>0</v>
      </c>
      <c r="E25" s="63">
        <v>22</v>
      </c>
      <c r="F25" s="63">
        <f t="shared" si="2"/>
        <v>0</v>
      </c>
      <c r="G25" s="63">
        <v>22</v>
      </c>
      <c r="H25" s="63">
        <f t="shared" ref="H25" si="28">MIN(9,INT(G25/25))</f>
        <v>0</v>
      </c>
      <c r="I25" s="63">
        <v>22</v>
      </c>
      <c r="J25" s="63">
        <v>3200</v>
      </c>
      <c r="K25" s="63">
        <v>22</v>
      </c>
      <c r="L25" s="63">
        <f t="shared" si="20"/>
        <v>-9</v>
      </c>
      <c r="M25" s="63">
        <v>22</v>
      </c>
      <c r="N25" s="63">
        <f t="shared" si="21"/>
        <v>-18</v>
      </c>
    </row>
    <row r="26" spans="1:14" x14ac:dyDescent="0.3">
      <c r="A26" s="63">
        <v>23</v>
      </c>
      <c r="B26" s="63">
        <f t="shared" si="0"/>
        <v>9.1999999999999993</v>
      </c>
      <c r="C26" s="63">
        <v>23</v>
      </c>
      <c r="D26" s="63">
        <f t="shared" si="1"/>
        <v>0</v>
      </c>
      <c r="E26" s="63">
        <v>23</v>
      </c>
      <c r="F26" s="63">
        <f t="shared" si="2"/>
        <v>0</v>
      </c>
      <c r="G26" s="63">
        <v>23</v>
      </c>
      <c r="H26" s="63">
        <f t="shared" ref="H26" si="29">MIN(9,INT(G26/25))</f>
        <v>0</v>
      </c>
      <c r="I26" s="63">
        <v>23</v>
      </c>
      <c r="J26" s="63">
        <v>3200</v>
      </c>
      <c r="K26" s="63">
        <v>23</v>
      </c>
      <c r="L26" s="63">
        <f t="shared" si="20"/>
        <v>-9</v>
      </c>
      <c r="M26" s="63">
        <v>23</v>
      </c>
      <c r="N26" s="63">
        <f t="shared" si="21"/>
        <v>-18</v>
      </c>
    </row>
    <row r="27" spans="1:14" x14ac:dyDescent="0.3">
      <c r="A27" s="63">
        <v>24</v>
      </c>
      <c r="B27" s="63">
        <f t="shared" si="0"/>
        <v>9.6</v>
      </c>
      <c r="C27" s="63">
        <v>24</v>
      </c>
      <c r="D27" s="63">
        <f t="shared" si="1"/>
        <v>0</v>
      </c>
      <c r="E27" s="63">
        <v>24</v>
      </c>
      <c r="F27" s="63">
        <f t="shared" si="2"/>
        <v>0</v>
      </c>
      <c r="G27" s="63">
        <v>24</v>
      </c>
      <c r="H27" s="63">
        <f t="shared" ref="H27" si="30">MIN(9,INT(G27/25))</f>
        <v>0</v>
      </c>
      <c r="I27" s="63">
        <v>24</v>
      </c>
      <c r="J27" s="63">
        <v>3200</v>
      </c>
      <c r="K27" s="63">
        <v>24</v>
      </c>
      <c r="L27" s="63">
        <f t="shared" si="20"/>
        <v>-9</v>
      </c>
      <c r="M27" s="63">
        <v>24</v>
      </c>
      <c r="N27" s="63">
        <f t="shared" si="21"/>
        <v>-18</v>
      </c>
    </row>
    <row r="28" spans="1:14" x14ac:dyDescent="0.3">
      <c r="A28" s="63">
        <v>25</v>
      </c>
      <c r="B28" s="63">
        <f t="shared" si="0"/>
        <v>10</v>
      </c>
      <c r="C28" s="63">
        <v>25</v>
      </c>
      <c r="D28" s="63">
        <f t="shared" si="1"/>
        <v>100</v>
      </c>
      <c r="E28" s="63">
        <v>25</v>
      </c>
      <c r="F28" s="63">
        <f t="shared" si="2"/>
        <v>10</v>
      </c>
      <c r="G28" s="63">
        <v>25</v>
      </c>
      <c r="H28" s="63">
        <f t="shared" ref="H28" si="31">MIN(9,INT(G28/25))</f>
        <v>1</v>
      </c>
      <c r="I28" s="63">
        <v>25</v>
      </c>
      <c r="J28" s="63">
        <v>3200</v>
      </c>
      <c r="K28" s="63">
        <v>25</v>
      </c>
      <c r="L28" s="63">
        <f t="shared" si="20"/>
        <v>-8</v>
      </c>
      <c r="M28" s="63">
        <v>25</v>
      </c>
      <c r="N28" s="63">
        <f t="shared" si="21"/>
        <v>-17</v>
      </c>
    </row>
    <row r="29" spans="1:14" x14ac:dyDescent="0.3">
      <c r="A29" s="63">
        <v>26</v>
      </c>
      <c r="B29" s="63">
        <f t="shared" si="0"/>
        <v>10.4</v>
      </c>
      <c r="C29" s="63">
        <v>26</v>
      </c>
      <c r="D29" s="63">
        <f t="shared" si="1"/>
        <v>100</v>
      </c>
      <c r="E29" s="63">
        <v>26</v>
      </c>
      <c r="F29" s="63">
        <f t="shared" si="2"/>
        <v>10</v>
      </c>
      <c r="G29" s="63">
        <v>26</v>
      </c>
      <c r="H29" s="63">
        <f t="shared" ref="H29" si="32">MIN(9,INT(G29/25))</f>
        <v>1</v>
      </c>
      <c r="I29" s="63">
        <v>26</v>
      </c>
      <c r="J29" s="63">
        <v>3200</v>
      </c>
      <c r="K29" s="63">
        <v>26</v>
      </c>
      <c r="L29" s="63">
        <f t="shared" si="20"/>
        <v>-8</v>
      </c>
      <c r="M29" s="63">
        <v>26</v>
      </c>
      <c r="N29" s="63">
        <f t="shared" si="21"/>
        <v>-17</v>
      </c>
    </row>
    <row r="30" spans="1:14" x14ac:dyDescent="0.3">
      <c r="A30" s="63">
        <v>27</v>
      </c>
      <c r="B30" s="63">
        <f t="shared" si="0"/>
        <v>10.8</v>
      </c>
      <c r="C30" s="63">
        <v>27</v>
      </c>
      <c r="D30" s="63">
        <f t="shared" si="1"/>
        <v>100</v>
      </c>
      <c r="E30" s="63">
        <v>27</v>
      </c>
      <c r="F30" s="63">
        <f t="shared" si="2"/>
        <v>10</v>
      </c>
      <c r="G30" s="63">
        <v>27</v>
      </c>
      <c r="H30" s="63">
        <f t="shared" ref="H30" si="33">MIN(9,INT(G30/25))</f>
        <v>1</v>
      </c>
      <c r="I30" s="63">
        <v>27</v>
      </c>
      <c r="J30" s="63">
        <v>3200</v>
      </c>
      <c r="K30" s="63">
        <v>27</v>
      </c>
      <c r="L30" s="63">
        <f t="shared" si="20"/>
        <v>-8</v>
      </c>
      <c r="M30" s="63">
        <v>27</v>
      </c>
      <c r="N30" s="63">
        <f t="shared" si="21"/>
        <v>-17</v>
      </c>
    </row>
    <row r="31" spans="1:14" x14ac:dyDescent="0.3">
      <c r="A31" s="63">
        <v>28</v>
      </c>
      <c r="B31" s="63">
        <f t="shared" si="0"/>
        <v>11.2</v>
      </c>
      <c r="C31" s="63">
        <v>28</v>
      </c>
      <c r="D31" s="63">
        <f t="shared" si="1"/>
        <v>100</v>
      </c>
      <c r="E31" s="63">
        <v>28</v>
      </c>
      <c r="F31" s="63">
        <f t="shared" si="2"/>
        <v>10</v>
      </c>
      <c r="G31" s="63">
        <v>28</v>
      </c>
      <c r="H31" s="63">
        <f t="shared" ref="H31" si="34">MIN(9,INT(G31/25))</f>
        <v>1</v>
      </c>
      <c r="I31" s="63">
        <v>28</v>
      </c>
      <c r="J31" s="63">
        <v>3200</v>
      </c>
      <c r="K31" s="63">
        <v>28</v>
      </c>
      <c r="L31" s="63">
        <f t="shared" si="20"/>
        <v>-8</v>
      </c>
      <c r="M31" s="63">
        <v>28</v>
      </c>
      <c r="N31" s="63">
        <f t="shared" si="21"/>
        <v>-17</v>
      </c>
    </row>
    <row r="32" spans="1:14" x14ac:dyDescent="0.3">
      <c r="A32" s="63">
        <v>29</v>
      </c>
      <c r="B32" s="63">
        <f t="shared" si="0"/>
        <v>11.6</v>
      </c>
      <c r="C32" s="63">
        <v>29</v>
      </c>
      <c r="D32" s="63">
        <f t="shared" si="1"/>
        <v>100</v>
      </c>
      <c r="E32" s="63">
        <v>29</v>
      </c>
      <c r="F32" s="63">
        <f t="shared" si="2"/>
        <v>10</v>
      </c>
      <c r="G32" s="63">
        <v>29</v>
      </c>
      <c r="H32" s="63">
        <f t="shared" ref="H32" si="35">MIN(9,INT(G32/25))</f>
        <v>1</v>
      </c>
      <c r="I32" s="63">
        <v>29</v>
      </c>
      <c r="J32" s="63">
        <v>3200</v>
      </c>
      <c r="K32" s="63">
        <v>29</v>
      </c>
      <c r="L32" s="63">
        <f t="shared" si="20"/>
        <v>-8</v>
      </c>
      <c r="M32" s="63">
        <v>29</v>
      </c>
      <c r="N32" s="63">
        <f t="shared" si="21"/>
        <v>-17</v>
      </c>
    </row>
    <row r="33" spans="1:14" x14ac:dyDescent="0.3">
      <c r="A33" s="63">
        <v>30</v>
      </c>
      <c r="B33" s="63">
        <f t="shared" si="0"/>
        <v>12</v>
      </c>
      <c r="C33" s="63">
        <v>30</v>
      </c>
      <c r="D33" s="63">
        <f t="shared" si="1"/>
        <v>100</v>
      </c>
      <c r="E33" s="63">
        <v>30</v>
      </c>
      <c r="F33" s="63">
        <f t="shared" si="2"/>
        <v>10</v>
      </c>
      <c r="G33" s="63">
        <v>30</v>
      </c>
      <c r="H33" s="63">
        <f t="shared" ref="H33" si="36">MIN(9,INT(G33/25))</f>
        <v>1</v>
      </c>
      <c r="I33" s="63">
        <v>30</v>
      </c>
      <c r="J33" s="63">
        <v>3200</v>
      </c>
      <c r="K33" s="63">
        <v>30</v>
      </c>
      <c r="L33" s="63">
        <f t="shared" si="20"/>
        <v>-8</v>
      </c>
      <c r="M33" s="63">
        <v>30</v>
      </c>
      <c r="N33" s="63">
        <f t="shared" si="21"/>
        <v>-16</v>
      </c>
    </row>
    <row r="34" spans="1:14" x14ac:dyDescent="0.3">
      <c r="A34" s="63">
        <v>31</v>
      </c>
      <c r="B34" s="63">
        <f t="shared" si="0"/>
        <v>12.4</v>
      </c>
      <c r="C34" s="63">
        <v>31</v>
      </c>
      <c r="D34" s="63">
        <f t="shared" si="1"/>
        <v>100</v>
      </c>
      <c r="E34" s="63">
        <v>31</v>
      </c>
      <c r="F34" s="63">
        <f t="shared" si="2"/>
        <v>10</v>
      </c>
      <c r="G34" s="63">
        <v>31</v>
      </c>
      <c r="H34" s="63">
        <f t="shared" ref="H34" si="37">MIN(9,INT(G34/25))</f>
        <v>1</v>
      </c>
      <c r="I34" s="63">
        <v>31</v>
      </c>
      <c r="J34" s="63">
        <v>3200</v>
      </c>
      <c r="K34" s="63">
        <v>31</v>
      </c>
      <c r="L34" s="63">
        <f t="shared" si="20"/>
        <v>-8</v>
      </c>
      <c r="M34" s="63">
        <v>31</v>
      </c>
      <c r="N34" s="63">
        <f t="shared" si="21"/>
        <v>-16</v>
      </c>
    </row>
    <row r="35" spans="1:14" x14ac:dyDescent="0.3">
      <c r="A35" s="63">
        <v>32</v>
      </c>
      <c r="B35" s="63">
        <f t="shared" si="0"/>
        <v>12.8</v>
      </c>
      <c r="C35" s="63">
        <v>32</v>
      </c>
      <c r="D35" s="63">
        <f t="shared" si="1"/>
        <v>100</v>
      </c>
      <c r="E35" s="63">
        <v>32</v>
      </c>
      <c r="F35" s="63">
        <f t="shared" si="2"/>
        <v>10</v>
      </c>
      <c r="G35" s="63">
        <v>32</v>
      </c>
      <c r="H35" s="63">
        <f t="shared" ref="H35" si="38">MIN(9,INT(G35/25))</f>
        <v>1</v>
      </c>
      <c r="I35" s="63">
        <v>32</v>
      </c>
      <c r="J35" s="63">
        <v>3200</v>
      </c>
      <c r="K35" s="63">
        <v>32</v>
      </c>
      <c r="L35" s="63">
        <f t="shared" si="20"/>
        <v>-8</v>
      </c>
      <c r="M35" s="63">
        <v>32</v>
      </c>
      <c r="N35" s="63">
        <f t="shared" si="21"/>
        <v>-16</v>
      </c>
    </row>
    <row r="36" spans="1:14" x14ac:dyDescent="0.3">
      <c r="A36" s="63">
        <v>33</v>
      </c>
      <c r="B36" s="63">
        <f t="shared" si="0"/>
        <v>13.2</v>
      </c>
      <c r="C36" s="63">
        <v>33</v>
      </c>
      <c r="D36" s="63">
        <f t="shared" si="1"/>
        <v>100</v>
      </c>
      <c r="E36" s="63">
        <v>33</v>
      </c>
      <c r="F36" s="63">
        <f t="shared" si="2"/>
        <v>10</v>
      </c>
      <c r="G36" s="63">
        <v>33</v>
      </c>
      <c r="H36" s="63">
        <f t="shared" ref="H36" si="39">MIN(9,INT(G36/25))</f>
        <v>1</v>
      </c>
      <c r="I36" s="63">
        <v>33</v>
      </c>
      <c r="J36" s="63">
        <v>3200</v>
      </c>
      <c r="K36" s="63">
        <v>33</v>
      </c>
      <c r="L36" s="63">
        <f t="shared" si="20"/>
        <v>-8</v>
      </c>
      <c r="M36" s="63">
        <v>33</v>
      </c>
      <c r="N36" s="63">
        <f t="shared" si="21"/>
        <v>-16</v>
      </c>
    </row>
    <row r="37" spans="1:14" x14ac:dyDescent="0.3">
      <c r="A37" s="63">
        <v>34</v>
      </c>
      <c r="B37" s="63">
        <f t="shared" si="0"/>
        <v>13.6</v>
      </c>
      <c r="C37" s="63">
        <v>34</v>
      </c>
      <c r="D37" s="63">
        <f t="shared" si="1"/>
        <v>100</v>
      </c>
      <c r="E37" s="63">
        <v>34</v>
      </c>
      <c r="F37" s="63">
        <f t="shared" si="2"/>
        <v>10</v>
      </c>
      <c r="G37" s="63">
        <v>34</v>
      </c>
      <c r="H37" s="63">
        <f t="shared" ref="H37" si="40">MIN(9,INT(G37/25))</f>
        <v>1</v>
      </c>
      <c r="I37" s="63">
        <v>34</v>
      </c>
      <c r="J37" s="63">
        <v>3200</v>
      </c>
      <c r="K37" s="63">
        <v>34</v>
      </c>
      <c r="L37" s="63">
        <f t="shared" si="20"/>
        <v>-8</v>
      </c>
      <c r="M37" s="63">
        <v>34</v>
      </c>
      <c r="N37" s="63">
        <f t="shared" si="21"/>
        <v>-16</v>
      </c>
    </row>
    <row r="38" spans="1:14" x14ac:dyDescent="0.3">
      <c r="A38" s="63">
        <v>35</v>
      </c>
      <c r="B38" s="63">
        <f t="shared" si="0"/>
        <v>14</v>
      </c>
      <c r="C38" s="63">
        <v>35</v>
      </c>
      <c r="D38" s="63">
        <f t="shared" si="1"/>
        <v>100</v>
      </c>
      <c r="E38" s="63">
        <v>35</v>
      </c>
      <c r="F38" s="63">
        <f t="shared" si="2"/>
        <v>10</v>
      </c>
      <c r="G38" s="63">
        <v>35</v>
      </c>
      <c r="H38" s="63">
        <f t="shared" ref="H38" si="41">MIN(9,INT(G38/25))</f>
        <v>1</v>
      </c>
      <c r="I38" s="63">
        <v>35</v>
      </c>
      <c r="J38" s="63">
        <v>3200</v>
      </c>
      <c r="K38" s="63">
        <v>35</v>
      </c>
      <c r="L38" s="63">
        <f t="shared" si="20"/>
        <v>-7</v>
      </c>
      <c r="M38" s="63">
        <v>35</v>
      </c>
      <c r="N38" s="63">
        <f t="shared" si="21"/>
        <v>-15</v>
      </c>
    </row>
    <row r="39" spans="1:14" x14ac:dyDescent="0.3">
      <c r="A39" s="63">
        <v>36</v>
      </c>
      <c r="B39" s="63">
        <f t="shared" si="0"/>
        <v>14.4</v>
      </c>
      <c r="C39" s="63">
        <v>36</v>
      </c>
      <c r="D39" s="63">
        <f t="shared" si="1"/>
        <v>100</v>
      </c>
      <c r="E39" s="63">
        <v>36</v>
      </c>
      <c r="F39" s="63">
        <f t="shared" si="2"/>
        <v>10</v>
      </c>
      <c r="G39" s="63">
        <v>36</v>
      </c>
      <c r="H39" s="63">
        <f t="shared" ref="H39" si="42">MIN(9,INT(G39/25))</f>
        <v>1</v>
      </c>
      <c r="I39" s="63">
        <v>36</v>
      </c>
      <c r="J39" s="63">
        <v>3200</v>
      </c>
      <c r="K39" s="63">
        <v>36</v>
      </c>
      <c r="L39" s="63">
        <f t="shared" si="20"/>
        <v>-7</v>
      </c>
      <c r="M39" s="63">
        <v>36</v>
      </c>
      <c r="N39" s="63">
        <f t="shared" si="21"/>
        <v>-15</v>
      </c>
    </row>
    <row r="40" spans="1:14" x14ac:dyDescent="0.3">
      <c r="A40" s="63">
        <v>37</v>
      </c>
      <c r="B40" s="63">
        <f t="shared" si="0"/>
        <v>14.8</v>
      </c>
      <c r="C40" s="63">
        <v>37</v>
      </c>
      <c r="D40" s="63">
        <f t="shared" si="1"/>
        <v>100</v>
      </c>
      <c r="E40" s="63">
        <v>37</v>
      </c>
      <c r="F40" s="63">
        <f t="shared" si="2"/>
        <v>10</v>
      </c>
      <c r="G40" s="63">
        <v>37</v>
      </c>
      <c r="H40" s="63">
        <f t="shared" ref="H40" si="43">MIN(9,INT(G40/25))</f>
        <v>1</v>
      </c>
      <c r="I40" s="63">
        <v>37</v>
      </c>
      <c r="J40" s="63">
        <v>3200</v>
      </c>
      <c r="K40" s="63">
        <v>37</v>
      </c>
      <c r="L40" s="63">
        <f t="shared" si="20"/>
        <v>-7</v>
      </c>
      <c r="M40" s="63">
        <v>37</v>
      </c>
      <c r="N40" s="63">
        <f t="shared" si="21"/>
        <v>-15</v>
      </c>
    </row>
    <row r="41" spans="1:14" x14ac:dyDescent="0.3">
      <c r="A41" s="63">
        <v>38</v>
      </c>
      <c r="B41" s="63">
        <f t="shared" si="0"/>
        <v>15.2</v>
      </c>
      <c r="C41" s="63">
        <v>38</v>
      </c>
      <c r="D41" s="63">
        <f t="shared" si="1"/>
        <v>100</v>
      </c>
      <c r="E41" s="63">
        <v>38</v>
      </c>
      <c r="F41" s="63">
        <f t="shared" si="2"/>
        <v>10</v>
      </c>
      <c r="G41" s="63">
        <v>38</v>
      </c>
      <c r="H41" s="63">
        <f t="shared" ref="H41" si="44">MIN(9,INT(G41/25))</f>
        <v>1</v>
      </c>
      <c r="I41" s="63">
        <v>38</v>
      </c>
      <c r="J41" s="63">
        <v>3200</v>
      </c>
      <c r="K41" s="63">
        <v>38</v>
      </c>
      <c r="L41" s="63">
        <f t="shared" si="20"/>
        <v>-7</v>
      </c>
      <c r="M41" s="63">
        <v>38</v>
      </c>
      <c r="N41" s="63">
        <f t="shared" si="21"/>
        <v>-15</v>
      </c>
    </row>
    <row r="42" spans="1:14" x14ac:dyDescent="0.3">
      <c r="A42" s="63">
        <v>39</v>
      </c>
      <c r="B42" s="63">
        <f t="shared" si="0"/>
        <v>15.6</v>
      </c>
      <c r="C42" s="63">
        <v>39</v>
      </c>
      <c r="D42" s="63">
        <f t="shared" si="1"/>
        <v>100</v>
      </c>
      <c r="E42" s="63">
        <v>39</v>
      </c>
      <c r="F42" s="63">
        <f t="shared" si="2"/>
        <v>10</v>
      </c>
      <c r="G42" s="63">
        <v>39</v>
      </c>
      <c r="H42" s="63">
        <f t="shared" ref="H42" si="45">MIN(9,INT(G42/25))</f>
        <v>1</v>
      </c>
      <c r="I42" s="63">
        <v>39</v>
      </c>
      <c r="J42" s="63">
        <v>3200</v>
      </c>
      <c r="K42" s="63">
        <v>39</v>
      </c>
      <c r="L42" s="63">
        <f t="shared" si="20"/>
        <v>-7</v>
      </c>
      <c r="M42" s="63">
        <v>39</v>
      </c>
      <c r="N42" s="63">
        <f t="shared" si="21"/>
        <v>-15</v>
      </c>
    </row>
    <row r="43" spans="1:14" x14ac:dyDescent="0.3">
      <c r="A43" s="63">
        <v>40</v>
      </c>
      <c r="B43" s="63">
        <f t="shared" si="0"/>
        <v>16</v>
      </c>
      <c r="C43" s="63">
        <v>40</v>
      </c>
      <c r="D43" s="63">
        <f t="shared" si="1"/>
        <v>100</v>
      </c>
      <c r="E43" s="63">
        <v>40</v>
      </c>
      <c r="F43" s="63">
        <f t="shared" si="2"/>
        <v>10</v>
      </c>
      <c r="G43" s="63">
        <v>40</v>
      </c>
      <c r="H43" s="63">
        <f t="shared" ref="H43" si="46">MIN(9,INT(G43/25))</f>
        <v>1</v>
      </c>
      <c r="I43" s="63">
        <v>40</v>
      </c>
      <c r="J43" s="63">
        <v>3200</v>
      </c>
      <c r="K43" s="63">
        <v>40</v>
      </c>
      <c r="L43" s="63">
        <f t="shared" si="20"/>
        <v>-7</v>
      </c>
      <c r="M43" s="63">
        <v>40</v>
      </c>
      <c r="N43" s="63">
        <f t="shared" si="21"/>
        <v>-14</v>
      </c>
    </row>
    <row r="44" spans="1:14" x14ac:dyDescent="0.3">
      <c r="A44" s="63">
        <v>41</v>
      </c>
      <c r="B44" s="63">
        <f t="shared" si="0"/>
        <v>16.399999999999999</v>
      </c>
      <c r="C44" s="63">
        <v>41</v>
      </c>
      <c r="D44" s="63">
        <f t="shared" si="1"/>
        <v>100</v>
      </c>
      <c r="E44" s="63">
        <v>41</v>
      </c>
      <c r="F44" s="63">
        <f t="shared" si="2"/>
        <v>10</v>
      </c>
      <c r="G44" s="63">
        <v>41</v>
      </c>
      <c r="H44" s="63">
        <f t="shared" ref="H44" si="47">MIN(9,INT(G44/25))</f>
        <v>1</v>
      </c>
      <c r="I44" s="63">
        <v>41</v>
      </c>
      <c r="J44" s="63">
        <v>3200</v>
      </c>
      <c r="K44" s="63">
        <v>41</v>
      </c>
      <c r="L44" s="63">
        <f t="shared" si="20"/>
        <v>-7</v>
      </c>
      <c r="M44" s="63">
        <v>41</v>
      </c>
      <c r="N44" s="63">
        <f t="shared" si="21"/>
        <v>-14</v>
      </c>
    </row>
    <row r="45" spans="1:14" x14ac:dyDescent="0.3">
      <c r="A45" s="63">
        <v>42</v>
      </c>
      <c r="B45" s="63">
        <f t="shared" si="0"/>
        <v>16.8</v>
      </c>
      <c r="C45" s="63">
        <v>42</v>
      </c>
      <c r="D45" s="63">
        <f t="shared" si="1"/>
        <v>100</v>
      </c>
      <c r="E45" s="63">
        <v>42</v>
      </c>
      <c r="F45" s="63">
        <f t="shared" si="2"/>
        <v>10</v>
      </c>
      <c r="G45" s="63">
        <v>42</v>
      </c>
      <c r="H45" s="63">
        <f t="shared" ref="H45" si="48">MIN(9,INT(G45/25))</f>
        <v>1</v>
      </c>
      <c r="I45" s="63">
        <v>42</v>
      </c>
      <c r="J45" s="63">
        <v>3200</v>
      </c>
      <c r="K45" s="63">
        <v>42</v>
      </c>
      <c r="L45" s="63">
        <f t="shared" si="20"/>
        <v>-7</v>
      </c>
      <c r="M45" s="63">
        <v>42</v>
      </c>
      <c r="N45" s="63">
        <f t="shared" si="21"/>
        <v>-14</v>
      </c>
    </row>
    <row r="46" spans="1:14" x14ac:dyDescent="0.3">
      <c r="A46" s="63">
        <v>43</v>
      </c>
      <c r="B46" s="63">
        <f t="shared" si="0"/>
        <v>17.2</v>
      </c>
      <c r="C46" s="63">
        <v>43</v>
      </c>
      <c r="D46" s="63">
        <f t="shared" si="1"/>
        <v>100</v>
      </c>
      <c r="E46" s="63">
        <v>43</v>
      </c>
      <c r="F46" s="63">
        <f t="shared" si="2"/>
        <v>10</v>
      </c>
      <c r="G46" s="63">
        <v>43</v>
      </c>
      <c r="H46" s="63">
        <f t="shared" ref="H46" si="49">MIN(9,INT(G46/25))</f>
        <v>1</v>
      </c>
      <c r="I46" s="63">
        <v>43</v>
      </c>
      <c r="J46" s="63">
        <v>3200</v>
      </c>
      <c r="K46" s="63">
        <v>43</v>
      </c>
      <c r="L46" s="63">
        <f t="shared" si="20"/>
        <v>-7</v>
      </c>
      <c r="M46" s="63">
        <v>43</v>
      </c>
      <c r="N46" s="63">
        <f t="shared" si="21"/>
        <v>-14</v>
      </c>
    </row>
    <row r="47" spans="1:14" x14ac:dyDescent="0.3">
      <c r="A47" s="63">
        <v>44</v>
      </c>
      <c r="B47" s="63">
        <f t="shared" si="0"/>
        <v>17.600000000000001</v>
      </c>
      <c r="C47" s="63">
        <v>44</v>
      </c>
      <c r="D47" s="63">
        <f t="shared" si="1"/>
        <v>100</v>
      </c>
      <c r="E47" s="63">
        <v>44</v>
      </c>
      <c r="F47" s="63">
        <f t="shared" si="2"/>
        <v>10</v>
      </c>
      <c r="G47" s="63">
        <v>44</v>
      </c>
      <c r="H47" s="63">
        <f t="shared" ref="H47" si="50">MIN(9,INT(G47/25))</f>
        <v>1</v>
      </c>
      <c r="I47" s="63">
        <v>44</v>
      </c>
      <c r="J47" s="63">
        <v>3200</v>
      </c>
      <c r="K47" s="63">
        <v>44</v>
      </c>
      <c r="L47" s="63">
        <f t="shared" si="20"/>
        <v>-7</v>
      </c>
      <c r="M47" s="63">
        <v>44</v>
      </c>
      <c r="N47" s="63">
        <f t="shared" si="21"/>
        <v>-14</v>
      </c>
    </row>
    <row r="48" spans="1:14" x14ac:dyDescent="0.3">
      <c r="A48" s="63">
        <v>45</v>
      </c>
      <c r="B48" s="63">
        <f t="shared" si="0"/>
        <v>18</v>
      </c>
      <c r="C48" s="63">
        <v>45</v>
      </c>
      <c r="D48" s="63">
        <f t="shared" si="1"/>
        <v>100</v>
      </c>
      <c r="E48" s="63">
        <v>45</v>
      </c>
      <c r="F48" s="63">
        <f t="shared" si="2"/>
        <v>10</v>
      </c>
      <c r="G48" s="63">
        <v>45</v>
      </c>
      <c r="H48" s="63">
        <f t="shared" ref="H48" si="51">MIN(9,INT(G48/25))</f>
        <v>1</v>
      </c>
      <c r="I48" s="63">
        <v>45</v>
      </c>
      <c r="J48" s="63">
        <v>3200</v>
      </c>
      <c r="K48" s="63">
        <v>45</v>
      </c>
      <c r="L48" s="63">
        <f t="shared" si="20"/>
        <v>-6</v>
      </c>
      <c r="M48" s="63">
        <v>45</v>
      </c>
      <c r="N48" s="63">
        <f t="shared" si="21"/>
        <v>-13</v>
      </c>
    </row>
    <row r="49" spans="1:14" x14ac:dyDescent="0.3">
      <c r="A49" s="63">
        <v>46</v>
      </c>
      <c r="B49" s="63">
        <f t="shared" si="0"/>
        <v>18.399999999999999</v>
      </c>
      <c r="C49" s="63">
        <v>46</v>
      </c>
      <c r="D49" s="63">
        <f t="shared" si="1"/>
        <v>100</v>
      </c>
      <c r="E49" s="63">
        <v>46</v>
      </c>
      <c r="F49" s="63">
        <f t="shared" si="2"/>
        <v>10</v>
      </c>
      <c r="G49" s="63">
        <v>46</v>
      </c>
      <c r="H49" s="63">
        <f t="shared" ref="H49" si="52">MIN(9,INT(G49/25))</f>
        <v>1</v>
      </c>
      <c r="I49" s="63">
        <v>46</v>
      </c>
      <c r="J49" s="63">
        <v>3200</v>
      </c>
      <c r="K49" s="63">
        <v>46</v>
      </c>
      <c r="L49" s="63">
        <f t="shared" si="20"/>
        <v>-6</v>
      </c>
      <c r="M49" s="63">
        <v>46</v>
      </c>
      <c r="N49" s="63">
        <f t="shared" si="21"/>
        <v>-13</v>
      </c>
    </row>
    <row r="50" spans="1:14" x14ac:dyDescent="0.3">
      <c r="A50" s="63">
        <v>47</v>
      </c>
      <c r="B50" s="63">
        <f t="shared" si="0"/>
        <v>18.8</v>
      </c>
      <c r="C50" s="63">
        <v>47</v>
      </c>
      <c r="D50" s="63">
        <f t="shared" si="1"/>
        <v>100</v>
      </c>
      <c r="E50" s="63">
        <v>47</v>
      </c>
      <c r="F50" s="63">
        <f t="shared" si="2"/>
        <v>10</v>
      </c>
      <c r="G50" s="63">
        <v>47</v>
      </c>
      <c r="H50" s="63">
        <f t="shared" ref="H50" si="53">MIN(9,INT(G50/25))</f>
        <v>1</v>
      </c>
      <c r="I50" s="63">
        <v>47</v>
      </c>
      <c r="J50" s="63">
        <v>3200</v>
      </c>
      <c r="K50" s="63">
        <v>47</v>
      </c>
      <c r="L50" s="63">
        <f t="shared" si="20"/>
        <v>-6</v>
      </c>
      <c r="M50" s="63">
        <v>47</v>
      </c>
      <c r="N50" s="63">
        <f t="shared" si="21"/>
        <v>-13</v>
      </c>
    </row>
    <row r="51" spans="1:14" x14ac:dyDescent="0.3">
      <c r="A51" s="63">
        <v>48</v>
      </c>
      <c r="B51" s="63">
        <f t="shared" si="0"/>
        <v>19.2</v>
      </c>
      <c r="C51" s="63">
        <v>48</v>
      </c>
      <c r="D51" s="63">
        <f t="shared" si="1"/>
        <v>100</v>
      </c>
      <c r="E51" s="63">
        <v>48</v>
      </c>
      <c r="F51" s="63">
        <f t="shared" si="2"/>
        <v>10</v>
      </c>
      <c r="G51" s="63">
        <v>48</v>
      </c>
      <c r="H51" s="63">
        <f t="shared" ref="H51" si="54">MIN(9,INT(G51/25))</f>
        <v>1</v>
      </c>
      <c r="I51" s="63">
        <v>48</v>
      </c>
      <c r="J51" s="63">
        <v>3200</v>
      </c>
      <c r="K51" s="63">
        <v>48</v>
      </c>
      <c r="L51" s="63">
        <f t="shared" si="20"/>
        <v>-6</v>
      </c>
      <c r="M51" s="63">
        <v>48</v>
      </c>
      <c r="N51" s="63">
        <f t="shared" si="21"/>
        <v>-13</v>
      </c>
    </row>
    <row r="52" spans="1:14" x14ac:dyDescent="0.3">
      <c r="A52" s="63">
        <v>49</v>
      </c>
      <c r="B52" s="63">
        <f t="shared" si="0"/>
        <v>19.600000000000001</v>
      </c>
      <c r="C52" s="63">
        <v>49</v>
      </c>
      <c r="D52" s="63">
        <f t="shared" si="1"/>
        <v>100</v>
      </c>
      <c r="E52" s="63">
        <v>49</v>
      </c>
      <c r="F52" s="63">
        <f t="shared" si="2"/>
        <v>10</v>
      </c>
      <c r="G52" s="63">
        <v>49</v>
      </c>
      <c r="H52" s="63">
        <f t="shared" ref="H52" si="55">MIN(9,INT(G52/25))</f>
        <v>1</v>
      </c>
      <c r="I52" s="63">
        <v>49</v>
      </c>
      <c r="J52" s="63">
        <v>3200</v>
      </c>
      <c r="K52" s="63">
        <v>49</v>
      </c>
      <c r="L52" s="63">
        <f t="shared" si="20"/>
        <v>-6</v>
      </c>
      <c r="M52" s="63">
        <v>49</v>
      </c>
      <c r="N52" s="63">
        <f t="shared" si="21"/>
        <v>-13</v>
      </c>
    </row>
    <row r="53" spans="1:14" x14ac:dyDescent="0.3">
      <c r="A53" s="63">
        <v>50</v>
      </c>
      <c r="B53" s="63">
        <f t="shared" si="0"/>
        <v>20</v>
      </c>
      <c r="C53" s="63">
        <v>50</v>
      </c>
      <c r="D53" s="63">
        <f t="shared" si="1"/>
        <v>200</v>
      </c>
      <c r="E53" s="63">
        <v>50</v>
      </c>
      <c r="F53" s="63">
        <f t="shared" si="2"/>
        <v>20</v>
      </c>
      <c r="G53" s="63">
        <v>50</v>
      </c>
      <c r="H53" s="63">
        <f t="shared" ref="H53" si="56">MIN(9,INT(G53/25))</f>
        <v>2</v>
      </c>
      <c r="I53" s="63">
        <v>50</v>
      </c>
      <c r="J53" s="63">
        <v>3200</v>
      </c>
      <c r="K53" s="63">
        <v>50</v>
      </c>
      <c r="L53" s="63">
        <f t="shared" si="20"/>
        <v>-6</v>
      </c>
      <c r="M53" s="63">
        <v>50</v>
      </c>
      <c r="N53" s="63">
        <f t="shared" si="21"/>
        <v>-12</v>
      </c>
    </row>
    <row r="54" spans="1:14" x14ac:dyDescent="0.3">
      <c r="A54" s="63">
        <v>51</v>
      </c>
      <c r="B54" s="63">
        <f t="shared" si="0"/>
        <v>20.399999999999999</v>
      </c>
      <c r="C54" s="63">
        <v>51</v>
      </c>
      <c r="D54" s="63">
        <f t="shared" si="1"/>
        <v>200</v>
      </c>
      <c r="E54" s="63">
        <v>51</v>
      </c>
      <c r="F54" s="63">
        <f t="shared" si="2"/>
        <v>20</v>
      </c>
      <c r="G54" s="63">
        <v>51</v>
      </c>
      <c r="H54" s="63">
        <f t="shared" ref="H54" si="57">MIN(9,INT(G54/25))</f>
        <v>2</v>
      </c>
      <c r="I54" s="63">
        <v>51</v>
      </c>
      <c r="J54" s="63">
        <v>3200</v>
      </c>
      <c r="K54" s="63">
        <v>51</v>
      </c>
      <c r="L54" s="63">
        <f t="shared" si="20"/>
        <v>-6</v>
      </c>
      <c r="M54" s="63">
        <v>51</v>
      </c>
      <c r="N54" s="63">
        <f t="shared" si="21"/>
        <v>-12</v>
      </c>
    </row>
    <row r="55" spans="1:14" x14ac:dyDescent="0.3">
      <c r="A55" s="63">
        <v>52</v>
      </c>
      <c r="B55" s="63">
        <f t="shared" si="0"/>
        <v>20.8</v>
      </c>
      <c r="C55" s="63">
        <v>52</v>
      </c>
      <c r="D55" s="63">
        <f t="shared" si="1"/>
        <v>200</v>
      </c>
      <c r="E55" s="63">
        <v>52</v>
      </c>
      <c r="F55" s="63">
        <f t="shared" si="2"/>
        <v>20</v>
      </c>
      <c r="G55" s="63">
        <v>52</v>
      </c>
      <c r="H55" s="63">
        <f t="shared" ref="H55" si="58">MIN(9,INT(G55/25))</f>
        <v>2</v>
      </c>
      <c r="I55" s="63">
        <v>52</v>
      </c>
      <c r="J55" s="63">
        <v>3200</v>
      </c>
      <c r="K55" s="63">
        <v>52</v>
      </c>
      <c r="L55" s="63">
        <f t="shared" si="20"/>
        <v>-6</v>
      </c>
      <c r="M55" s="63">
        <v>52</v>
      </c>
      <c r="N55" s="63">
        <f t="shared" si="21"/>
        <v>-12</v>
      </c>
    </row>
    <row r="56" spans="1:14" x14ac:dyDescent="0.3">
      <c r="A56" s="63">
        <v>53</v>
      </c>
      <c r="B56" s="63">
        <f t="shared" si="0"/>
        <v>21.2</v>
      </c>
      <c r="C56" s="63">
        <v>53</v>
      </c>
      <c r="D56" s="63">
        <f t="shared" si="1"/>
        <v>200</v>
      </c>
      <c r="E56" s="63">
        <v>53</v>
      </c>
      <c r="F56" s="63">
        <f t="shared" si="2"/>
        <v>20</v>
      </c>
      <c r="G56" s="63">
        <v>53</v>
      </c>
      <c r="H56" s="63">
        <f t="shared" ref="H56" si="59">MIN(9,INT(G56/25))</f>
        <v>2</v>
      </c>
      <c r="I56" s="63">
        <v>53</v>
      </c>
      <c r="J56" s="63">
        <v>3200</v>
      </c>
      <c r="K56" s="63">
        <v>53</v>
      </c>
      <c r="L56" s="63">
        <f t="shared" si="20"/>
        <v>-6</v>
      </c>
      <c r="M56" s="63">
        <v>53</v>
      </c>
      <c r="N56" s="63">
        <f t="shared" si="21"/>
        <v>-12</v>
      </c>
    </row>
    <row r="57" spans="1:14" x14ac:dyDescent="0.3">
      <c r="A57" s="63">
        <v>54</v>
      </c>
      <c r="B57" s="63">
        <f t="shared" si="0"/>
        <v>21.6</v>
      </c>
      <c r="C57" s="63">
        <v>54</v>
      </c>
      <c r="D57" s="63">
        <f t="shared" si="1"/>
        <v>200</v>
      </c>
      <c r="E57" s="63">
        <v>54</v>
      </c>
      <c r="F57" s="63">
        <f t="shared" si="2"/>
        <v>20</v>
      </c>
      <c r="G57" s="63">
        <v>54</v>
      </c>
      <c r="H57" s="63">
        <f t="shared" ref="H57" si="60">MIN(9,INT(G57/25))</f>
        <v>2</v>
      </c>
      <c r="I57" s="63">
        <v>54</v>
      </c>
      <c r="J57" s="63">
        <v>3200</v>
      </c>
      <c r="K57" s="63">
        <v>54</v>
      </c>
      <c r="L57" s="63">
        <f t="shared" si="20"/>
        <v>-6</v>
      </c>
      <c r="M57" s="63">
        <v>54</v>
      </c>
      <c r="N57" s="63">
        <f t="shared" si="21"/>
        <v>-12</v>
      </c>
    </row>
    <row r="58" spans="1:14" x14ac:dyDescent="0.3">
      <c r="A58" s="63">
        <v>55</v>
      </c>
      <c r="B58" s="63">
        <f t="shared" si="0"/>
        <v>22</v>
      </c>
      <c r="C58" s="63">
        <v>55</v>
      </c>
      <c r="D58" s="63">
        <f t="shared" si="1"/>
        <v>200</v>
      </c>
      <c r="E58" s="63">
        <v>55</v>
      </c>
      <c r="F58" s="63">
        <f t="shared" si="2"/>
        <v>20</v>
      </c>
      <c r="G58" s="63">
        <v>55</v>
      </c>
      <c r="H58" s="63">
        <f t="shared" ref="H58" si="61">MIN(9,INT(G58/25))</f>
        <v>2</v>
      </c>
      <c r="I58" s="63">
        <v>55</v>
      </c>
      <c r="J58" s="63">
        <v>3200</v>
      </c>
      <c r="K58" s="63">
        <v>55</v>
      </c>
      <c r="L58" s="63">
        <f t="shared" si="20"/>
        <v>-5</v>
      </c>
      <c r="M58" s="63">
        <v>55</v>
      </c>
      <c r="N58" s="63">
        <f t="shared" si="21"/>
        <v>-11</v>
      </c>
    </row>
    <row r="59" spans="1:14" x14ac:dyDescent="0.3">
      <c r="A59" s="63">
        <v>56</v>
      </c>
      <c r="B59" s="63">
        <f t="shared" si="0"/>
        <v>22.4</v>
      </c>
      <c r="C59" s="63">
        <v>56</v>
      </c>
      <c r="D59" s="63">
        <f t="shared" si="1"/>
        <v>200</v>
      </c>
      <c r="E59" s="63">
        <v>56</v>
      </c>
      <c r="F59" s="63">
        <f t="shared" si="2"/>
        <v>20</v>
      </c>
      <c r="G59" s="63">
        <v>56</v>
      </c>
      <c r="H59" s="63">
        <f t="shared" ref="H59" si="62">MIN(9,INT(G59/25))</f>
        <v>2</v>
      </c>
      <c r="I59" s="63">
        <v>56</v>
      </c>
      <c r="J59" s="63">
        <v>3200</v>
      </c>
      <c r="K59" s="63">
        <v>56</v>
      </c>
      <c r="L59" s="63">
        <f t="shared" si="20"/>
        <v>-5</v>
      </c>
      <c r="M59" s="63">
        <v>56</v>
      </c>
      <c r="N59" s="63">
        <f t="shared" si="21"/>
        <v>-11</v>
      </c>
    </row>
    <row r="60" spans="1:14" x14ac:dyDescent="0.3">
      <c r="A60" s="63">
        <v>57</v>
      </c>
      <c r="B60" s="63">
        <f t="shared" si="0"/>
        <v>22.8</v>
      </c>
      <c r="C60" s="63">
        <v>57</v>
      </c>
      <c r="D60" s="63">
        <f t="shared" si="1"/>
        <v>200</v>
      </c>
      <c r="E60" s="63">
        <v>57</v>
      </c>
      <c r="F60" s="63">
        <f t="shared" si="2"/>
        <v>20</v>
      </c>
      <c r="G60" s="63">
        <v>57</v>
      </c>
      <c r="H60" s="63">
        <f t="shared" ref="H60" si="63">MIN(9,INT(G60/25))</f>
        <v>2</v>
      </c>
      <c r="I60" s="63">
        <v>57</v>
      </c>
      <c r="J60" s="63">
        <v>3200</v>
      </c>
      <c r="K60" s="63">
        <v>57</v>
      </c>
      <c r="L60" s="63">
        <f t="shared" si="20"/>
        <v>-5</v>
      </c>
      <c r="M60" s="63">
        <v>57</v>
      </c>
      <c r="N60" s="63">
        <f t="shared" si="21"/>
        <v>-11</v>
      </c>
    </row>
    <row r="61" spans="1:14" x14ac:dyDescent="0.3">
      <c r="A61" s="63">
        <v>58</v>
      </c>
      <c r="B61" s="63">
        <f t="shared" si="0"/>
        <v>23.2</v>
      </c>
      <c r="C61" s="63">
        <v>58</v>
      </c>
      <c r="D61" s="63">
        <f t="shared" si="1"/>
        <v>200</v>
      </c>
      <c r="E61" s="63">
        <v>58</v>
      </c>
      <c r="F61" s="63">
        <f t="shared" si="2"/>
        <v>20</v>
      </c>
      <c r="G61" s="63">
        <v>58</v>
      </c>
      <c r="H61" s="63">
        <f t="shared" ref="H61" si="64">MIN(9,INT(G61/25))</f>
        <v>2</v>
      </c>
      <c r="I61" s="63">
        <v>58</v>
      </c>
      <c r="J61" s="63">
        <v>3200</v>
      </c>
      <c r="K61" s="63">
        <v>58</v>
      </c>
      <c r="L61" s="63">
        <f t="shared" si="20"/>
        <v>-5</v>
      </c>
      <c r="M61" s="63">
        <v>58</v>
      </c>
      <c r="N61" s="63">
        <f t="shared" si="21"/>
        <v>-11</v>
      </c>
    </row>
    <row r="62" spans="1:14" x14ac:dyDescent="0.3">
      <c r="A62" s="63">
        <v>59</v>
      </c>
      <c r="B62" s="63">
        <f t="shared" si="0"/>
        <v>23.6</v>
      </c>
      <c r="C62" s="63">
        <v>59</v>
      </c>
      <c r="D62" s="63">
        <f t="shared" si="1"/>
        <v>200</v>
      </c>
      <c r="E62" s="63">
        <v>59</v>
      </c>
      <c r="F62" s="63">
        <f t="shared" si="2"/>
        <v>20</v>
      </c>
      <c r="G62" s="63">
        <v>59</v>
      </c>
      <c r="H62" s="63">
        <f t="shared" ref="H62" si="65">MIN(9,INT(G62/25))</f>
        <v>2</v>
      </c>
      <c r="I62" s="63">
        <v>59</v>
      </c>
      <c r="J62" s="63">
        <v>3200</v>
      </c>
      <c r="K62" s="63">
        <v>59</v>
      </c>
      <c r="L62" s="63">
        <f t="shared" si="20"/>
        <v>-5</v>
      </c>
      <c r="M62" s="63">
        <v>59</v>
      </c>
      <c r="N62" s="63">
        <f t="shared" si="21"/>
        <v>-11</v>
      </c>
    </row>
    <row r="63" spans="1:14" x14ac:dyDescent="0.3">
      <c r="A63" s="63">
        <v>60</v>
      </c>
      <c r="B63" s="63">
        <f t="shared" si="0"/>
        <v>24</v>
      </c>
      <c r="C63" s="63">
        <v>60</v>
      </c>
      <c r="D63" s="63">
        <f t="shared" si="1"/>
        <v>200</v>
      </c>
      <c r="E63" s="63">
        <v>60</v>
      </c>
      <c r="F63" s="63">
        <f t="shared" si="2"/>
        <v>20</v>
      </c>
      <c r="G63" s="63">
        <v>60</v>
      </c>
      <c r="H63" s="63">
        <f t="shared" ref="H63" si="66">MIN(9,INT(G63/25))</f>
        <v>2</v>
      </c>
      <c r="I63" s="63">
        <v>60</v>
      </c>
      <c r="J63" s="63">
        <v>3200</v>
      </c>
      <c r="K63" s="63">
        <v>60</v>
      </c>
      <c r="L63" s="63">
        <f t="shared" si="20"/>
        <v>-5</v>
      </c>
      <c r="M63" s="63">
        <v>60</v>
      </c>
      <c r="N63" s="63">
        <f t="shared" si="21"/>
        <v>-10</v>
      </c>
    </row>
    <row r="64" spans="1:14" x14ac:dyDescent="0.3">
      <c r="A64" s="63">
        <v>61</v>
      </c>
      <c r="B64" s="63">
        <f t="shared" si="0"/>
        <v>24.4</v>
      </c>
      <c r="C64" s="63">
        <v>61</v>
      </c>
      <c r="D64" s="63">
        <f t="shared" si="1"/>
        <v>200</v>
      </c>
      <c r="E64" s="63">
        <v>61</v>
      </c>
      <c r="F64" s="63">
        <f t="shared" si="2"/>
        <v>20</v>
      </c>
      <c r="G64" s="63">
        <v>61</v>
      </c>
      <c r="H64" s="63">
        <f t="shared" ref="H64" si="67">MIN(9,INT(G64/25))</f>
        <v>2</v>
      </c>
      <c r="I64" s="63">
        <v>61</v>
      </c>
      <c r="J64" s="63">
        <v>3200</v>
      </c>
      <c r="K64" s="63">
        <v>61</v>
      </c>
      <c r="L64" s="63">
        <f t="shared" si="20"/>
        <v>-5</v>
      </c>
      <c r="M64" s="63">
        <v>61</v>
      </c>
      <c r="N64" s="63">
        <f t="shared" si="21"/>
        <v>-10</v>
      </c>
    </row>
    <row r="65" spans="1:14" x14ac:dyDescent="0.3">
      <c r="A65" s="63">
        <v>62</v>
      </c>
      <c r="B65" s="63">
        <f t="shared" si="0"/>
        <v>24.8</v>
      </c>
      <c r="C65" s="63">
        <v>62</v>
      </c>
      <c r="D65" s="63">
        <f t="shared" si="1"/>
        <v>200</v>
      </c>
      <c r="E65" s="63">
        <v>62</v>
      </c>
      <c r="F65" s="63">
        <f t="shared" si="2"/>
        <v>20</v>
      </c>
      <c r="G65" s="63">
        <v>62</v>
      </c>
      <c r="H65" s="63">
        <f t="shared" ref="H65" si="68">MIN(9,INT(G65/25))</f>
        <v>2</v>
      </c>
      <c r="I65" s="63">
        <v>62</v>
      </c>
      <c r="J65" s="63">
        <v>3200</v>
      </c>
      <c r="K65" s="63">
        <v>62</v>
      </c>
      <c r="L65" s="63">
        <f t="shared" si="20"/>
        <v>-5</v>
      </c>
      <c r="M65" s="63">
        <v>62</v>
      </c>
      <c r="N65" s="63">
        <f t="shared" si="21"/>
        <v>-10</v>
      </c>
    </row>
    <row r="66" spans="1:14" x14ac:dyDescent="0.3">
      <c r="A66" s="63">
        <v>63</v>
      </c>
      <c r="B66" s="63">
        <f t="shared" si="0"/>
        <v>25.2</v>
      </c>
      <c r="C66" s="63">
        <v>63</v>
      </c>
      <c r="D66" s="63">
        <f t="shared" si="1"/>
        <v>200</v>
      </c>
      <c r="E66" s="63">
        <v>63</v>
      </c>
      <c r="F66" s="63">
        <f t="shared" si="2"/>
        <v>20</v>
      </c>
      <c r="G66" s="63">
        <v>63</v>
      </c>
      <c r="H66" s="63">
        <f t="shared" ref="H66" si="69">MIN(9,INT(G66/25))</f>
        <v>2</v>
      </c>
      <c r="I66" s="63">
        <v>63</v>
      </c>
      <c r="J66" s="63">
        <v>3200</v>
      </c>
      <c r="K66" s="63">
        <v>63</v>
      </c>
      <c r="L66" s="63">
        <f t="shared" si="20"/>
        <v>-5</v>
      </c>
      <c r="M66" s="63">
        <v>63</v>
      </c>
      <c r="N66" s="63">
        <f t="shared" si="21"/>
        <v>-10</v>
      </c>
    </row>
    <row r="67" spans="1:14" x14ac:dyDescent="0.3">
      <c r="A67" s="63">
        <v>64</v>
      </c>
      <c r="B67" s="63">
        <f t="shared" si="0"/>
        <v>25.6</v>
      </c>
      <c r="C67" s="63">
        <v>64</v>
      </c>
      <c r="D67" s="63">
        <f t="shared" si="1"/>
        <v>200</v>
      </c>
      <c r="E67" s="63">
        <v>64</v>
      </c>
      <c r="F67" s="63">
        <f t="shared" si="2"/>
        <v>20</v>
      </c>
      <c r="G67" s="63">
        <v>64</v>
      </c>
      <c r="H67" s="63">
        <f t="shared" ref="H67" si="70">MIN(9,INT(G67/25))</f>
        <v>2</v>
      </c>
      <c r="I67" s="63">
        <v>64</v>
      </c>
      <c r="J67" s="63">
        <v>3200</v>
      </c>
      <c r="K67" s="63">
        <v>64</v>
      </c>
      <c r="L67" s="63">
        <f t="shared" si="20"/>
        <v>-5</v>
      </c>
      <c r="M67" s="63">
        <v>64</v>
      </c>
      <c r="N67" s="63">
        <f t="shared" si="21"/>
        <v>-10</v>
      </c>
    </row>
    <row r="68" spans="1:14" x14ac:dyDescent="0.3">
      <c r="A68" s="63">
        <v>65</v>
      </c>
      <c r="B68" s="63">
        <f t="shared" ref="B68:B131" si="71">A68*4/10</f>
        <v>26</v>
      </c>
      <c r="C68" s="63">
        <v>65</v>
      </c>
      <c r="D68" s="63">
        <f t="shared" ref="D68:D131" si="72">MIN(9,INT(C68/25))*100</f>
        <v>200</v>
      </c>
      <c r="E68" s="63">
        <v>65</v>
      </c>
      <c r="F68" s="63">
        <f t="shared" ref="F68:F131" si="73">MIN(9,INT(E68/25))*10</f>
        <v>20</v>
      </c>
      <c r="G68" s="63">
        <v>65</v>
      </c>
      <c r="H68" s="63">
        <f t="shared" ref="H68" si="74">MIN(9,INT(G68/25))</f>
        <v>2</v>
      </c>
      <c r="I68" s="63">
        <v>65</v>
      </c>
      <c r="J68" s="63">
        <v>3200</v>
      </c>
      <c r="K68" s="63">
        <v>65</v>
      </c>
      <c r="L68" s="63">
        <f t="shared" si="20"/>
        <v>-4</v>
      </c>
      <c r="M68" s="63">
        <v>65</v>
      </c>
      <c r="N68" s="63">
        <f t="shared" si="21"/>
        <v>-9</v>
      </c>
    </row>
    <row r="69" spans="1:14" x14ac:dyDescent="0.3">
      <c r="A69" s="63">
        <v>66</v>
      </c>
      <c r="B69" s="63">
        <f t="shared" si="71"/>
        <v>26.4</v>
      </c>
      <c r="C69" s="63">
        <v>66</v>
      </c>
      <c r="D69" s="63">
        <f t="shared" si="72"/>
        <v>200</v>
      </c>
      <c r="E69" s="63">
        <v>66</v>
      </c>
      <c r="F69" s="63">
        <f t="shared" si="73"/>
        <v>20</v>
      </c>
      <c r="G69" s="63">
        <v>66</v>
      </c>
      <c r="H69" s="63">
        <f t="shared" ref="H69" si="75">MIN(9,INT(G69/25))</f>
        <v>2</v>
      </c>
      <c r="I69" s="63">
        <v>66</v>
      </c>
      <c r="J69" s="63">
        <v>3200</v>
      </c>
      <c r="K69" s="63">
        <v>66</v>
      </c>
      <c r="L69" s="63">
        <f t="shared" si="20"/>
        <v>-4</v>
      </c>
      <c r="M69" s="63">
        <v>66</v>
      </c>
      <c r="N69" s="63">
        <f t="shared" si="21"/>
        <v>-9</v>
      </c>
    </row>
    <row r="70" spans="1:14" x14ac:dyDescent="0.3">
      <c r="A70" s="63">
        <v>67</v>
      </c>
      <c r="B70" s="63">
        <f t="shared" si="71"/>
        <v>26.8</v>
      </c>
      <c r="C70" s="63">
        <v>67</v>
      </c>
      <c r="D70" s="63">
        <f t="shared" si="72"/>
        <v>200</v>
      </c>
      <c r="E70" s="63">
        <v>67</v>
      </c>
      <c r="F70" s="63">
        <f t="shared" si="73"/>
        <v>20</v>
      </c>
      <c r="G70" s="63">
        <v>67</v>
      </c>
      <c r="H70" s="63">
        <f t="shared" ref="H70" si="76">MIN(9,INT(G70/25))</f>
        <v>2</v>
      </c>
      <c r="I70" s="63">
        <v>67</v>
      </c>
      <c r="J70" s="63">
        <v>3200</v>
      </c>
      <c r="K70" s="63">
        <v>67</v>
      </c>
      <c r="L70" s="63">
        <f t="shared" si="20"/>
        <v>-4</v>
      </c>
      <c r="M70" s="63">
        <v>67</v>
      </c>
      <c r="N70" s="63">
        <f t="shared" si="21"/>
        <v>-9</v>
      </c>
    </row>
    <row r="71" spans="1:14" x14ac:dyDescent="0.3">
      <c r="A71" s="63">
        <v>68</v>
      </c>
      <c r="B71" s="63">
        <f t="shared" si="71"/>
        <v>27.2</v>
      </c>
      <c r="C71" s="63">
        <v>68</v>
      </c>
      <c r="D71" s="63">
        <f t="shared" si="72"/>
        <v>200</v>
      </c>
      <c r="E71" s="63">
        <v>68</v>
      </c>
      <c r="F71" s="63">
        <f t="shared" si="73"/>
        <v>20</v>
      </c>
      <c r="G71" s="63">
        <v>68</v>
      </c>
      <c r="H71" s="63">
        <f t="shared" ref="H71" si="77">MIN(9,INT(G71/25))</f>
        <v>2</v>
      </c>
      <c r="I71" s="63">
        <v>68</v>
      </c>
      <c r="J71" s="63">
        <v>3200</v>
      </c>
      <c r="K71" s="63">
        <v>68</v>
      </c>
      <c r="L71" s="63">
        <f t="shared" si="20"/>
        <v>-4</v>
      </c>
      <c r="M71" s="63">
        <v>68</v>
      </c>
      <c r="N71" s="63">
        <f t="shared" si="21"/>
        <v>-9</v>
      </c>
    </row>
    <row r="72" spans="1:14" x14ac:dyDescent="0.3">
      <c r="A72" s="63">
        <v>69</v>
      </c>
      <c r="B72" s="63">
        <f t="shared" si="71"/>
        <v>27.6</v>
      </c>
      <c r="C72" s="63">
        <v>69</v>
      </c>
      <c r="D72" s="63">
        <f t="shared" si="72"/>
        <v>200</v>
      </c>
      <c r="E72" s="63">
        <v>69</v>
      </c>
      <c r="F72" s="63">
        <f t="shared" si="73"/>
        <v>20</v>
      </c>
      <c r="G72" s="63">
        <v>69</v>
      </c>
      <c r="H72" s="63">
        <f t="shared" ref="H72" si="78">MIN(9,INT(G72/25))</f>
        <v>2</v>
      </c>
      <c r="I72" s="63">
        <v>69</v>
      </c>
      <c r="J72" s="63">
        <v>3200</v>
      </c>
      <c r="K72" s="63">
        <v>69</v>
      </c>
      <c r="L72" s="63">
        <f t="shared" si="20"/>
        <v>-4</v>
      </c>
      <c r="M72" s="63">
        <v>69</v>
      </c>
      <c r="N72" s="63">
        <f t="shared" si="21"/>
        <v>-9</v>
      </c>
    </row>
    <row r="73" spans="1:14" x14ac:dyDescent="0.3">
      <c r="A73" s="63">
        <v>70</v>
      </c>
      <c r="B73" s="63">
        <f t="shared" si="71"/>
        <v>28</v>
      </c>
      <c r="C73" s="63">
        <v>70</v>
      </c>
      <c r="D73" s="63">
        <f t="shared" si="72"/>
        <v>200</v>
      </c>
      <c r="E73" s="63">
        <v>70</v>
      </c>
      <c r="F73" s="63">
        <f t="shared" si="73"/>
        <v>20</v>
      </c>
      <c r="G73" s="63">
        <v>70</v>
      </c>
      <c r="H73" s="63">
        <f t="shared" ref="H73" si="79">MIN(9,INT(G73/25))</f>
        <v>2</v>
      </c>
      <c r="I73" s="63">
        <v>70</v>
      </c>
      <c r="J73" s="63">
        <v>3200</v>
      </c>
      <c r="K73" s="63">
        <v>70</v>
      </c>
      <c r="L73" s="63">
        <f t="shared" si="20"/>
        <v>-4</v>
      </c>
      <c r="M73" s="63">
        <v>70</v>
      </c>
      <c r="N73" s="63">
        <f t="shared" si="21"/>
        <v>-8</v>
      </c>
    </row>
    <row r="74" spans="1:14" x14ac:dyDescent="0.3">
      <c r="A74" s="63">
        <v>71</v>
      </c>
      <c r="B74" s="63">
        <f t="shared" si="71"/>
        <v>28.4</v>
      </c>
      <c r="C74" s="63">
        <v>71</v>
      </c>
      <c r="D74" s="63">
        <f t="shared" si="72"/>
        <v>200</v>
      </c>
      <c r="E74" s="63">
        <v>71</v>
      </c>
      <c r="F74" s="63">
        <f t="shared" si="73"/>
        <v>20</v>
      </c>
      <c r="G74" s="63">
        <v>71</v>
      </c>
      <c r="H74" s="63">
        <f t="shared" ref="H74" si="80">MIN(9,INT(G74/25))</f>
        <v>2</v>
      </c>
      <c r="I74" s="63">
        <v>71</v>
      </c>
      <c r="J74" s="63">
        <v>3200</v>
      </c>
      <c r="K74" s="63">
        <v>71</v>
      </c>
      <c r="L74" s="63">
        <f t="shared" si="20"/>
        <v>-4</v>
      </c>
      <c r="M74" s="63">
        <v>71</v>
      </c>
      <c r="N74" s="63">
        <f t="shared" si="21"/>
        <v>-8</v>
      </c>
    </row>
    <row r="75" spans="1:14" x14ac:dyDescent="0.3">
      <c r="A75" s="63">
        <v>72</v>
      </c>
      <c r="B75" s="63">
        <f t="shared" si="71"/>
        <v>28.8</v>
      </c>
      <c r="C75" s="63">
        <v>72</v>
      </c>
      <c r="D75" s="63">
        <f t="shared" si="72"/>
        <v>200</v>
      </c>
      <c r="E75" s="63">
        <v>72</v>
      </c>
      <c r="F75" s="63">
        <f t="shared" si="73"/>
        <v>20</v>
      </c>
      <c r="G75" s="63">
        <v>72</v>
      </c>
      <c r="H75" s="63">
        <f t="shared" ref="H75" si="81">MIN(9,INT(G75/25))</f>
        <v>2</v>
      </c>
      <c r="I75" s="63">
        <v>72</v>
      </c>
      <c r="J75" s="63">
        <v>3200</v>
      </c>
      <c r="K75" s="63">
        <v>72</v>
      </c>
      <c r="L75" s="63">
        <f t="shared" si="20"/>
        <v>-4</v>
      </c>
      <c r="M75" s="63">
        <v>72</v>
      </c>
      <c r="N75" s="63">
        <f t="shared" si="21"/>
        <v>-8</v>
      </c>
    </row>
    <row r="76" spans="1:14" x14ac:dyDescent="0.3">
      <c r="A76" s="63">
        <v>73</v>
      </c>
      <c r="B76" s="63">
        <f t="shared" si="71"/>
        <v>29.2</v>
      </c>
      <c r="C76" s="63">
        <v>73</v>
      </c>
      <c r="D76" s="63">
        <f t="shared" si="72"/>
        <v>200</v>
      </c>
      <c r="E76" s="63">
        <v>73</v>
      </c>
      <c r="F76" s="63">
        <f t="shared" si="73"/>
        <v>20</v>
      </c>
      <c r="G76" s="63">
        <v>73</v>
      </c>
      <c r="H76" s="63">
        <f t="shared" ref="H76" si="82">MIN(9,INT(G76/25))</f>
        <v>2</v>
      </c>
      <c r="I76" s="63">
        <v>73</v>
      </c>
      <c r="J76" s="63">
        <v>3200</v>
      </c>
      <c r="K76" s="63">
        <v>73</v>
      </c>
      <c r="L76" s="63">
        <f t="shared" si="20"/>
        <v>-4</v>
      </c>
      <c r="M76" s="63">
        <v>73</v>
      </c>
      <c r="N76" s="63">
        <f t="shared" si="21"/>
        <v>-8</v>
      </c>
    </row>
    <row r="77" spans="1:14" x14ac:dyDescent="0.3">
      <c r="A77" s="63">
        <v>74</v>
      </c>
      <c r="B77" s="63">
        <f t="shared" si="71"/>
        <v>29.6</v>
      </c>
      <c r="C77" s="63">
        <v>74</v>
      </c>
      <c r="D77" s="63">
        <f t="shared" si="72"/>
        <v>200</v>
      </c>
      <c r="E77" s="63">
        <v>74</v>
      </c>
      <c r="F77" s="63">
        <f t="shared" si="73"/>
        <v>20</v>
      </c>
      <c r="G77" s="63">
        <v>74</v>
      </c>
      <c r="H77" s="63">
        <f t="shared" ref="H77" si="83">MIN(9,INT(G77/25))</f>
        <v>2</v>
      </c>
      <c r="I77" s="63">
        <v>74</v>
      </c>
      <c r="J77" s="63">
        <v>3200</v>
      </c>
      <c r="K77" s="63">
        <v>74</v>
      </c>
      <c r="L77" s="63">
        <f t="shared" si="20"/>
        <v>-4</v>
      </c>
      <c r="M77" s="63">
        <v>74</v>
      </c>
      <c r="N77" s="63">
        <f t="shared" si="21"/>
        <v>-8</v>
      </c>
    </row>
    <row r="78" spans="1:14" x14ac:dyDescent="0.3">
      <c r="A78" s="63">
        <v>75</v>
      </c>
      <c r="B78" s="63">
        <f t="shared" si="71"/>
        <v>30</v>
      </c>
      <c r="C78" s="63">
        <v>75</v>
      </c>
      <c r="D78" s="63">
        <f t="shared" si="72"/>
        <v>300</v>
      </c>
      <c r="E78" s="63">
        <v>75</v>
      </c>
      <c r="F78" s="63">
        <f t="shared" si="73"/>
        <v>30</v>
      </c>
      <c r="G78" s="63">
        <v>75</v>
      </c>
      <c r="H78" s="63">
        <f t="shared" ref="H78" si="84">MIN(9,INT(G78/25))</f>
        <v>3</v>
      </c>
      <c r="I78" s="63">
        <v>75</v>
      </c>
      <c r="J78" s="63">
        <v>3200</v>
      </c>
      <c r="K78" s="63">
        <v>75</v>
      </c>
      <c r="L78" s="63">
        <f t="shared" si="20"/>
        <v>-3</v>
      </c>
      <c r="M78" s="63">
        <v>75</v>
      </c>
      <c r="N78" s="63">
        <f t="shared" si="21"/>
        <v>-7</v>
      </c>
    </row>
    <row r="79" spans="1:14" x14ac:dyDescent="0.3">
      <c r="A79" s="63">
        <v>76</v>
      </c>
      <c r="B79" s="63">
        <f t="shared" si="71"/>
        <v>30.4</v>
      </c>
      <c r="C79" s="63">
        <v>76</v>
      </c>
      <c r="D79" s="63">
        <f t="shared" si="72"/>
        <v>300</v>
      </c>
      <c r="E79" s="63">
        <v>76</v>
      </c>
      <c r="F79" s="63">
        <f t="shared" si="73"/>
        <v>30</v>
      </c>
      <c r="G79" s="63">
        <v>76</v>
      </c>
      <c r="H79" s="63">
        <f t="shared" ref="H79" si="85">MIN(9,INT(G79/25))</f>
        <v>3</v>
      </c>
      <c r="I79" s="63">
        <v>76</v>
      </c>
      <c r="J79" s="63">
        <v>3200</v>
      </c>
      <c r="K79" s="63">
        <v>76</v>
      </c>
      <c r="L79" s="63">
        <f t="shared" si="20"/>
        <v>-3</v>
      </c>
      <c r="M79" s="63">
        <v>76</v>
      </c>
      <c r="N79" s="63">
        <f t="shared" si="21"/>
        <v>-7</v>
      </c>
    </row>
    <row r="80" spans="1:14" x14ac:dyDescent="0.3">
      <c r="A80" s="63">
        <v>77</v>
      </c>
      <c r="B80" s="63">
        <f t="shared" si="71"/>
        <v>30.8</v>
      </c>
      <c r="C80" s="63">
        <v>77</v>
      </c>
      <c r="D80" s="63">
        <f t="shared" si="72"/>
        <v>300</v>
      </c>
      <c r="E80" s="63">
        <v>77</v>
      </c>
      <c r="F80" s="63">
        <f t="shared" si="73"/>
        <v>30</v>
      </c>
      <c r="G80" s="63">
        <v>77</v>
      </c>
      <c r="H80" s="63">
        <f t="shared" ref="H80" si="86">MIN(9,INT(G80/25))</f>
        <v>3</v>
      </c>
      <c r="I80" s="63">
        <v>77</v>
      </c>
      <c r="J80" s="63">
        <v>3200</v>
      </c>
      <c r="K80" s="63">
        <v>77</v>
      </c>
      <c r="L80" s="63">
        <f t="shared" si="20"/>
        <v>-3</v>
      </c>
      <c r="M80" s="63">
        <v>77</v>
      </c>
      <c r="N80" s="63">
        <f t="shared" si="21"/>
        <v>-7</v>
      </c>
    </row>
    <row r="81" spans="1:14" x14ac:dyDescent="0.3">
      <c r="A81" s="63">
        <v>78</v>
      </c>
      <c r="B81" s="63">
        <f t="shared" si="71"/>
        <v>31.2</v>
      </c>
      <c r="C81" s="63">
        <v>78</v>
      </c>
      <c r="D81" s="63">
        <f t="shared" si="72"/>
        <v>300</v>
      </c>
      <c r="E81" s="63">
        <v>78</v>
      </c>
      <c r="F81" s="63">
        <f t="shared" si="73"/>
        <v>30</v>
      </c>
      <c r="G81" s="63">
        <v>78</v>
      </c>
      <c r="H81" s="63">
        <f t="shared" ref="H81" si="87">MIN(9,INT(G81/25))</f>
        <v>3</v>
      </c>
      <c r="I81" s="63">
        <v>78</v>
      </c>
      <c r="J81" s="63">
        <v>3200</v>
      </c>
      <c r="K81" s="63">
        <v>78</v>
      </c>
      <c r="L81" s="63">
        <f t="shared" si="20"/>
        <v>-3</v>
      </c>
      <c r="M81" s="63">
        <v>78</v>
      </c>
      <c r="N81" s="63">
        <f t="shared" si="21"/>
        <v>-7</v>
      </c>
    </row>
    <row r="82" spans="1:14" x14ac:dyDescent="0.3">
      <c r="A82" s="63">
        <v>79</v>
      </c>
      <c r="B82" s="63">
        <f t="shared" si="71"/>
        <v>31.6</v>
      </c>
      <c r="C82" s="63">
        <v>79</v>
      </c>
      <c r="D82" s="63">
        <f t="shared" si="72"/>
        <v>300</v>
      </c>
      <c r="E82" s="63">
        <v>79</v>
      </c>
      <c r="F82" s="63">
        <f t="shared" si="73"/>
        <v>30</v>
      </c>
      <c r="G82" s="63">
        <v>79</v>
      </c>
      <c r="H82" s="63">
        <f t="shared" ref="H82" si="88">MIN(9,INT(G82/25))</f>
        <v>3</v>
      </c>
      <c r="I82" s="63">
        <v>79</v>
      </c>
      <c r="J82" s="63">
        <v>3200</v>
      </c>
      <c r="K82" s="63">
        <v>79</v>
      </c>
      <c r="L82" s="63">
        <f t="shared" ref="L82:L117" si="89">-INT((100-(K82-14))/10)</f>
        <v>-3</v>
      </c>
      <c r="M82" s="63">
        <v>79</v>
      </c>
      <c r="N82" s="63">
        <f t="shared" ref="N82:N117" si="90">-INT((100-(M82-14))/5)</f>
        <v>-7</v>
      </c>
    </row>
    <row r="83" spans="1:14" x14ac:dyDescent="0.3">
      <c r="A83" s="63">
        <v>80</v>
      </c>
      <c r="B83" s="63">
        <f t="shared" si="71"/>
        <v>32</v>
      </c>
      <c r="C83" s="63">
        <v>80</v>
      </c>
      <c r="D83" s="63">
        <f t="shared" si="72"/>
        <v>300</v>
      </c>
      <c r="E83" s="63">
        <v>80</v>
      </c>
      <c r="F83" s="63">
        <f t="shared" si="73"/>
        <v>30</v>
      </c>
      <c r="G83" s="63">
        <v>80</v>
      </c>
      <c r="H83" s="63">
        <f t="shared" ref="H83" si="91">MIN(9,INT(G83/25))</f>
        <v>3</v>
      </c>
      <c r="I83" s="63">
        <v>80</v>
      </c>
      <c r="J83" s="63">
        <v>3200</v>
      </c>
      <c r="K83" s="63">
        <v>80</v>
      </c>
      <c r="L83" s="63">
        <f t="shared" si="89"/>
        <v>-3</v>
      </c>
      <c r="M83" s="63">
        <v>80</v>
      </c>
      <c r="N83" s="63">
        <f t="shared" si="90"/>
        <v>-6</v>
      </c>
    </row>
    <row r="84" spans="1:14" x14ac:dyDescent="0.3">
      <c r="A84" s="63">
        <v>81</v>
      </c>
      <c r="B84" s="63">
        <f t="shared" si="71"/>
        <v>32.4</v>
      </c>
      <c r="C84" s="63">
        <v>81</v>
      </c>
      <c r="D84" s="63">
        <f t="shared" si="72"/>
        <v>300</v>
      </c>
      <c r="E84" s="63">
        <v>81</v>
      </c>
      <c r="F84" s="63">
        <f t="shared" si="73"/>
        <v>30</v>
      </c>
      <c r="G84" s="63">
        <v>81</v>
      </c>
      <c r="H84" s="63">
        <f t="shared" ref="H84" si="92">MIN(9,INT(G84/25))</f>
        <v>3</v>
      </c>
      <c r="I84" s="63">
        <v>81</v>
      </c>
      <c r="J84" s="63">
        <v>3200</v>
      </c>
      <c r="K84" s="63">
        <v>81</v>
      </c>
      <c r="L84" s="63">
        <f t="shared" si="89"/>
        <v>-3</v>
      </c>
      <c r="M84" s="63">
        <v>81</v>
      </c>
      <c r="N84" s="63">
        <f t="shared" si="90"/>
        <v>-6</v>
      </c>
    </row>
    <row r="85" spans="1:14" x14ac:dyDescent="0.3">
      <c r="A85" s="63">
        <v>82</v>
      </c>
      <c r="B85" s="63">
        <f t="shared" si="71"/>
        <v>32.799999999999997</v>
      </c>
      <c r="C85" s="63">
        <v>82</v>
      </c>
      <c r="D85" s="63">
        <f t="shared" si="72"/>
        <v>300</v>
      </c>
      <c r="E85" s="63">
        <v>82</v>
      </c>
      <c r="F85" s="63">
        <f t="shared" si="73"/>
        <v>30</v>
      </c>
      <c r="G85" s="63">
        <v>82</v>
      </c>
      <c r="H85" s="63">
        <f t="shared" ref="H85" si="93">MIN(9,INT(G85/25))</f>
        <v>3</v>
      </c>
      <c r="I85" s="63">
        <v>82</v>
      </c>
      <c r="J85" s="63">
        <v>3200</v>
      </c>
      <c r="K85" s="63">
        <v>82</v>
      </c>
      <c r="L85" s="63">
        <f t="shared" si="89"/>
        <v>-3</v>
      </c>
      <c r="M85" s="63">
        <v>82</v>
      </c>
      <c r="N85" s="63">
        <f t="shared" si="90"/>
        <v>-6</v>
      </c>
    </row>
    <row r="86" spans="1:14" x14ac:dyDescent="0.3">
      <c r="A86" s="63">
        <v>83</v>
      </c>
      <c r="B86" s="63">
        <f t="shared" si="71"/>
        <v>33.200000000000003</v>
      </c>
      <c r="C86" s="63">
        <v>83</v>
      </c>
      <c r="D86" s="63">
        <f t="shared" si="72"/>
        <v>300</v>
      </c>
      <c r="E86" s="63">
        <v>83</v>
      </c>
      <c r="F86" s="63">
        <f t="shared" si="73"/>
        <v>30</v>
      </c>
      <c r="G86" s="63">
        <v>83</v>
      </c>
      <c r="H86" s="63">
        <f t="shared" ref="H86" si="94">MIN(9,INT(G86/25))</f>
        <v>3</v>
      </c>
      <c r="I86" s="63">
        <v>83</v>
      </c>
      <c r="J86" s="63">
        <v>3200</v>
      </c>
      <c r="K86" s="63">
        <v>83</v>
      </c>
      <c r="L86" s="63">
        <f t="shared" si="89"/>
        <v>-3</v>
      </c>
      <c r="M86" s="63">
        <v>83</v>
      </c>
      <c r="N86" s="63">
        <f t="shared" si="90"/>
        <v>-6</v>
      </c>
    </row>
    <row r="87" spans="1:14" x14ac:dyDescent="0.3">
      <c r="A87" s="63">
        <v>84</v>
      </c>
      <c r="B87" s="63">
        <f t="shared" si="71"/>
        <v>33.6</v>
      </c>
      <c r="C87" s="63">
        <v>84</v>
      </c>
      <c r="D87" s="63">
        <f t="shared" si="72"/>
        <v>300</v>
      </c>
      <c r="E87" s="63">
        <v>84</v>
      </c>
      <c r="F87" s="63">
        <f t="shared" si="73"/>
        <v>30</v>
      </c>
      <c r="G87" s="63">
        <v>84</v>
      </c>
      <c r="H87" s="63">
        <f t="shared" ref="H87" si="95">MIN(9,INT(G87/25))</f>
        <v>3</v>
      </c>
      <c r="I87" s="63">
        <v>84</v>
      </c>
      <c r="J87" s="63">
        <v>3200</v>
      </c>
      <c r="K87" s="63">
        <v>84</v>
      </c>
      <c r="L87" s="63">
        <f t="shared" si="89"/>
        <v>-3</v>
      </c>
      <c r="M87" s="63">
        <v>84</v>
      </c>
      <c r="N87" s="63">
        <f t="shared" si="90"/>
        <v>-6</v>
      </c>
    </row>
    <row r="88" spans="1:14" x14ac:dyDescent="0.3">
      <c r="A88" s="63">
        <v>85</v>
      </c>
      <c r="B88" s="63">
        <f t="shared" si="71"/>
        <v>34</v>
      </c>
      <c r="C88" s="63">
        <v>85</v>
      </c>
      <c r="D88" s="63">
        <f t="shared" si="72"/>
        <v>300</v>
      </c>
      <c r="E88" s="63">
        <v>85</v>
      </c>
      <c r="F88" s="63">
        <f t="shared" si="73"/>
        <v>30</v>
      </c>
      <c r="G88" s="63">
        <v>85</v>
      </c>
      <c r="H88" s="63">
        <f t="shared" ref="H88" si="96">MIN(9,INT(G88/25))</f>
        <v>3</v>
      </c>
      <c r="I88" s="63">
        <v>85</v>
      </c>
      <c r="J88" s="63">
        <v>3200</v>
      </c>
      <c r="K88" s="63">
        <v>85</v>
      </c>
      <c r="L88" s="63">
        <f t="shared" si="89"/>
        <v>-2</v>
      </c>
      <c r="M88" s="63">
        <v>85</v>
      </c>
      <c r="N88" s="63">
        <f t="shared" si="90"/>
        <v>-5</v>
      </c>
    </row>
    <row r="89" spans="1:14" x14ac:dyDescent="0.3">
      <c r="A89" s="63">
        <v>86</v>
      </c>
      <c r="B89" s="63">
        <f t="shared" si="71"/>
        <v>34.4</v>
      </c>
      <c r="C89" s="63">
        <v>86</v>
      </c>
      <c r="D89" s="63">
        <f t="shared" si="72"/>
        <v>300</v>
      </c>
      <c r="E89" s="63">
        <v>86</v>
      </c>
      <c r="F89" s="63">
        <f t="shared" si="73"/>
        <v>30</v>
      </c>
      <c r="G89" s="63">
        <v>86</v>
      </c>
      <c r="H89" s="63">
        <f t="shared" ref="H89" si="97">MIN(9,INT(G89/25))</f>
        <v>3</v>
      </c>
      <c r="I89" s="63">
        <v>86</v>
      </c>
      <c r="J89" s="63">
        <v>3200</v>
      </c>
      <c r="K89" s="63">
        <v>86</v>
      </c>
      <c r="L89" s="63">
        <f t="shared" si="89"/>
        <v>-2</v>
      </c>
      <c r="M89" s="63">
        <v>86</v>
      </c>
      <c r="N89" s="63">
        <f t="shared" si="90"/>
        <v>-5</v>
      </c>
    </row>
    <row r="90" spans="1:14" x14ac:dyDescent="0.3">
      <c r="A90" s="63">
        <v>87</v>
      </c>
      <c r="B90" s="63">
        <f t="shared" si="71"/>
        <v>34.799999999999997</v>
      </c>
      <c r="C90" s="63">
        <v>87</v>
      </c>
      <c r="D90" s="63">
        <f t="shared" si="72"/>
        <v>300</v>
      </c>
      <c r="E90" s="63">
        <v>87</v>
      </c>
      <c r="F90" s="63">
        <f t="shared" si="73"/>
        <v>30</v>
      </c>
      <c r="G90" s="63">
        <v>87</v>
      </c>
      <c r="H90" s="63">
        <f t="shared" ref="H90" si="98">MIN(9,INT(G90/25))</f>
        <v>3</v>
      </c>
      <c r="I90" s="63">
        <v>87</v>
      </c>
      <c r="J90" s="63">
        <v>3200</v>
      </c>
      <c r="K90" s="63">
        <v>87</v>
      </c>
      <c r="L90" s="63">
        <f t="shared" si="89"/>
        <v>-2</v>
      </c>
      <c r="M90" s="63">
        <v>87</v>
      </c>
      <c r="N90" s="63">
        <f t="shared" si="90"/>
        <v>-5</v>
      </c>
    </row>
    <row r="91" spans="1:14" x14ac:dyDescent="0.3">
      <c r="A91" s="63">
        <v>88</v>
      </c>
      <c r="B91" s="63">
        <f t="shared" si="71"/>
        <v>35.200000000000003</v>
      </c>
      <c r="C91" s="63">
        <v>88</v>
      </c>
      <c r="D91" s="63">
        <f t="shared" si="72"/>
        <v>300</v>
      </c>
      <c r="E91" s="63">
        <v>88</v>
      </c>
      <c r="F91" s="63">
        <f t="shared" si="73"/>
        <v>30</v>
      </c>
      <c r="G91" s="63">
        <v>88</v>
      </c>
      <c r="H91" s="63">
        <f t="shared" ref="H91" si="99">MIN(9,INT(G91/25))</f>
        <v>3</v>
      </c>
      <c r="I91" s="63">
        <v>88</v>
      </c>
      <c r="J91" s="63">
        <v>3200</v>
      </c>
      <c r="K91" s="63">
        <v>88</v>
      </c>
      <c r="L91" s="63">
        <f t="shared" si="89"/>
        <v>-2</v>
      </c>
      <c r="M91" s="63">
        <v>88</v>
      </c>
      <c r="N91" s="63">
        <f t="shared" si="90"/>
        <v>-5</v>
      </c>
    </row>
    <row r="92" spans="1:14" x14ac:dyDescent="0.3">
      <c r="A92" s="63">
        <v>89</v>
      </c>
      <c r="B92" s="63">
        <f t="shared" si="71"/>
        <v>35.6</v>
      </c>
      <c r="C92" s="63">
        <v>89</v>
      </c>
      <c r="D92" s="63">
        <f t="shared" si="72"/>
        <v>300</v>
      </c>
      <c r="E92" s="63">
        <v>89</v>
      </c>
      <c r="F92" s="63">
        <f t="shared" si="73"/>
        <v>30</v>
      </c>
      <c r="G92" s="63">
        <v>89</v>
      </c>
      <c r="H92" s="63">
        <f t="shared" ref="H92" si="100">MIN(9,INT(G92/25))</f>
        <v>3</v>
      </c>
      <c r="I92" s="63">
        <v>89</v>
      </c>
      <c r="J92" s="63">
        <v>3200</v>
      </c>
      <c r="K92" s="63">
        <v>89</v>
      </c>
      <c r="L92" s="63">
        <f t="shared" si="89"/>
        <v>-2</v>
      </c>
      <c r="M92" s="63">
        <v>89</v>
      </c>
      <c r="N92" s="63">
        <f t="shared" si="90"/>
        <v>-5</v>
      </c>
    </row>
    <row r="93" spans="1:14" x14ac:dyDescent="0.3">
      <c r="A93" s="63">
        <v>90</v>
      </c>
      <c r="B93" s="63">
        <f t="shared" si="71"/>
        <v>36</v>
      </c>
      <c r="C93" s="63">
        <v>90</v>
      </c>
      <c r="D93" s="63">
        <f t="shared" si="72"/>
        <v>300</v>
      </c>
      <c r="E93" s="63">
        <v>90</v>
      </c>
      <c r="F93" s="63">
        <f t="shared" si="73"/>
        <v>30</v>
      </c>
      <c r="G93" s="63">
        <v>90</v>
      </c>
      <c r="H93" s="63">
        <f t="shared" ref="H93" si="101">MIN(9,INT(G93/25))</f>
        <v>3</v>
      </c>
      <c r="I93" s="63">
        <v>90</v>
      </c>
      <c r="J93" s="63">
        <v>3200</v>
      </c>
      <c r="K93" s="63">
        <v>90</v>
      </c>
      <c r="L93" s="63">
        <f t="shared" si="89"/>
        <v>-2</v>
      </c>
      <c r="M93" s="63">
        <v>90</v>
      </c>
      <c r="N93" s="63">
        <f t="shared" si="90"/>
        <v>-4</v>
      </c>
    </row>
    <row r="94" spans="1:14" x14ac:dyDescent="0.3">
      <c r="A94" s="63">
        <v>91</v>
      </c>
      <c r="B94" s="63">
        <f t="shared" si="71"/>
        <v>36.4</v>
      </c>
      <c r="C94" s="63">
        <v>91</v>
      </c>
      <c r="D94" s="63">
        <f t="shared" si="72"/>
        <v>300</v>
      </c>
      <c r="E94" s="63">
        <v>91</v>
      </c>
      <c r="F94" s="63">
        <f t="shared" si="73"/>
        <v>30</v>
      </c>
      <c r="G94" s="63">
        <v>91</v>
      </c>
      <c r="H94" s="63">
        <f t="shared" ref="H94" si="102">MIN(9,INT(G94/25))</f>
        <v>3</v>
      </c>
      <c r="I94" s="63">
        <v>91</v>
      </c>
      <c r="J94" s="63">
        <v>3200</v>
      </c>
      <c r="K94" s="63">
        <v>91</v>
      </c>
      <c r="L94" s="63">
        <f t="shared" si="89"/>
        <v>-2</v>
      </c>
      <c r="M94" s="63">
        <v>91</v>
      </c>
      <c r="N94" s="63">
        <f t="shared" si="90"/>
        <v>-4</v>
      </c>
    </row>
    <row r="95" spans="1:14" x14ac:dyDescent="0.3">
      <c r="A95" s="63">
        <v>92</v>
      </c>
      <c r="B95" s="63">
        <f t="shared" si="71"/>
        <v>36.799999999999997</v>
      </c>
      <c r="C95" s="63">
        <v>92</v>
      </c>
      <c r="D95" s="63">
        <f t="shared" si="72"/>
        <v>300</v>
      </c>
      <c r="E95" s="63">
        <v>92</v>
      </c>
      <c r="F95" s="63">
        <f t="shared" si="73"/>
        <v>30</v>
      </c>
      <c r="G95" s="63">
        <v>92</v>
      </c>
      <c r="H95" s="63">
        <f t="shared" ref="H95" si="103">MIN(9,INT(G95/25))</f>
        <v>3</v>
      </c>
      <c r="I95" s="63">
        <v>92</v>
      </c>
      <c r="J95" s="63">
        <v>3200</v>
      </c>
      <c r="K95" s="63">
        <v>92</v>
      </c>
      <c r="L95" s="63">
        <f t="shared" si="89"/>
        <v>-2</v>
      </c>
      <c r="M95" s="63">
        <v>92</v>
      </c>
      <c r="N95" s="63">
        <f t="shared" si="90"/>
        <v>-4</v>
      </c>
    </row>
    <row r="96" spans="1:14" x14ac:dyDescent="0.3">
      <c r="A96" s="63">
        <v>93</v>
      </c>
      <c r="B96" s="63">
        <f t="shared" si="71"/>
        <v>37.200000000000003</v>
      </c>
      <c r="C96" s="63">
        <v>93</v>
      </c>
      <c r="D96" s="63">
        <f t="shared" si="72"/>
        <v>300</v>
      </c>
      <c r="E96" s="63">
        <v>93</v>
      </c>
      <c r="F96" s="63">
        <f t="shared" si="73"/>
        <v>30</v>
      </c>
      <c r="G96" s="63">
        <v>93</v>
      </c>
      <c r="H96" s="63">
        <f t="shared" ref="H96" si="104">MIN(9,INT(G96/25))</f>
        <v>3</v>
      </c>
      <c r="I96" s="63">
        <v>93</v>
      </c>
      <c r="J96" s="63">
        <v>3200</v>
      </c>
      <c r="K96" s="63">
        <v>93</v>
      </c>
      <c r="L96" s="63">
        <f t="shared" si="89"/>
        <v>-2</v>
      </c>
      <c r="M96" s="63">
        <v>93</v>
      </c>
      <c r="N96" s="63">
        <f t="shared" si="90"/>
        <v>-4</v>
      </c>
    </row>
    <row r="97" spans="1:14" x14ac:dyDescent="0.3">
      <c r="A97" s="63">
        <v>94</v>
      </c>
      <c r="B97" s="63">
        <f t="shared" si="71"/>
        <v>37.6</v>
      </c>
      <c r="C97" s="63">
        <v>94</v>
      </c>
      <c r="D97" s="63">
        <f t="shared" si="72"/>
        <v>300</v>
      </c>
      <c r="E97" s="63">
        <v>94</v>
      </c>
      <c r="F97" s="63">
        <f t="shared" si="73"/>
        <v>30</v>
      </c>
      <c r="G97" s="63">
        <v>94</v>
      </c>
      <c r="H97" s="63">
        <f t="shared" ref="H97" si="105">MIN(9,INT(G97/25))</f>
        <v>3</v>
      </c>
      <c r="I97" s="63">
        <v>94</v>
      </c>
      <c r="J97" s="63">
        <v>3200</v>
      </c>
      <c r="K97" s="63">
        <v>94</v>
      </c>
      <c r="L97" s="63">
        <f t="shared" si="89"/>
        <v>-2</v>
      </c>
      <c r="M97" s="63">
        <v>94</v>
      </c>
      <c r="N97" s="63">
        <f t="shared" si="90"/>
        <v>-4</v>
      </c>
    </row>
    <row r="98" spans="1:14" x14ac:dyDescent="0.3">
      <c r="A98" s="63">
        <v>95</v>
      </c>
      <c r="B98" s="63">
        <f t="shared" si="71"/>
        <v>38</v>
      </c>
      <c r="C98" s="63">
        <v>95</v>
      </c>
      <c r="D98" s="63">
        <f t="shared" si="72"/>
        <v>300</v>
      </c>
      <c r="E98" s="63">
        <v>95</v>
      </c>
      <c r="F98" s="63">
        <f t="shared" si="73"/>
        <v>30</v>
      </c>
      <c r="G98" s="63">
        <v>95</v>
      </c>
      <c r="H98" s="63">
        <f t="shared" ref="H98" si="106">MIN(9,INT(G98/25))</f>
        <v>3</v>
      </c>
      <c r="I98" s="63">
        <v>95</v>
      </c>
      <c r="J98" s="63">
        <v>3200</v>
      </c>
      <c r="K98" s="63">
        <v>95</v>
      </c>
      <c r="L98" s="63">
        <f t="shared" si="89"/>
        <v>-1</v>
      </c>
      <c r="M98" s="63">
        <v>95</v>
      </c>
      <c r="N98" s="63">
        <f t="shared" si="90"/>
        <v>-3</v>
      </c>
    </row>
    <row r="99" spans="1:14" x14ac:dyDescent="0.3">
      <c r="A99" s="63">
        <v>96</v>
      </c>
      <c r="B99" s="63">
        <f t="shared" si="71"/>
        <v>38.4</v>
      </c>
      <c r="C99" s="63">
        <v>96</v>
      </c>
      <c r="D99" s="63">
        <f t="shared" si="72"/>
        <v>300</v>
      </c>
      <c r="E99" s="63">
        <v>96</v>
      </c>
      <c r="F99" s="63">
        <f t="shared" si="73"/>
        <v>30</v>
      </c>
      <c r="G99" s="63">
        <v>96</v>
      </c>
      <c r="H99" s="63">
        <f t="shared" ref="H99" si="107">MIN(9,INT(G99/25))</f>
        <v>3</v>
      </c>
      <c r="I99" s="63">
        <v>96</v>
      </c>
      <c r="J99" s="63">
        <v>3200</v>
      </c>
      <c r="K99" s="63">
        <v>96</v>
      </c>
      <c r="L99" s="63">
        <f t="shared" si="89"/>
        <v>-1</v>
      </c>
      <c r="M99" s="63">
        <v>96</v>
      </c>
      <c r="N99" s="63">
        <f t="shared" si="90"/>
        <v>-3</v>
      </c>
    </row>
    <row r="100" spans="1:14" x14ac:dyDescent="0.3">
      <c r="A100" s="63">
        <v>97</v>
      </c>
      <c r="B100" s="63">
        <f t="shared" si="71"/>
        <v>38.799999999999997</v>
      </c>
      <c r="C100" s="63">
        <v>97</v>
      </c>
      <c r="D100" s="63">
        <f t="shared" si="72"/>
        <v>300</v>
      </c>
      <c r="E100" s="63">
        <v>97</v>
      </c>
      <c r="F100" s="63">
        <f t="shared" si="73"/>
        <v>30</v>
      </c>
      <c r="G100" s="63">
        <v>97</v>
      </c>
      <c r="H100" s="63">
        <f t="shared" ref="H100" si="108">MIN(9,INT(G100/25))</f>
        <v>3</v>
      </c>
      <c r="I100" s="63">
        <v>97</v>
      </c>
      <c r="J100" s="63">
        <v>3200</v>
      </c>
      <c r="K100" s="63">
        <v>97</v>
      </c>
      <c r="L100" s="63">
        <f t="shared" si="89"/>
        <v>-1</v>
      </c>
      <c r="M100" s="63">
        <v>97</v>
      </c>
      <c r="N100" s="63">
        <f t="shared" si="90"/>
        <v>-3</v>
      </c>
    </row>
    <row r="101" spans="1:14" x14ac:dyDescent="0.3">
      <c r="A101" s="63">
        <v>98</v>
      </c>
      <c r="B101" s="63">
        <f t="shared" si="71"/>
        <v>39.200000000000003</v>
      </c>
      <c r="C101" s="63">
        <v>98</v>
      </c>
      <c r="D101" s="63">
        <f t="shared" si="72"/>
        <v>300</v>
      </c>
      <c r="E101" s="63">
        <v>98</v>
      </c>
      <c r="F101" s="63">
        <f t="shared" si="73"/>
        <v>30</v>
      </c>
      <c r="G101" s="63">
        <v>98</v>
      </c>
      <c r="H101" s="63">
        <f t="shared" ref="H101" si="109">MIN(9,INT(G101/25))</f>
        <v>3</v>
      </c>
      <c r="I101" s="63">
        <v>98</v>
      </c>
      <c r="J101" s="63">
        <v>3200</v>
      </c>
      <c r="K101" s="63">
        <v>98</v>
      </c>
      <c r="L101" s="63">
        <f t="shared" si="89"/>
        <v>-1</v>
      </c>
      <c r="M101" s="63">
        <v>98</v>
      </c>
      <c r="N101" s="63">
        <f t="shared" si="90"/>
        <v>-3</v>
      </c>
    </row>
    <row r="102" spans="1:14" x14ac:dyDescent="0.3">
      <c r="A102" s="63">
        <v>99</v>
      </c>
      <c r="B102" s="63">
        <f t="shared" si="71"/>
        <v>39.6</v>
      </c>
      <c r="C102" s="63">
        <v>99</v>
      </c>
      <c r="D102" s="63">
        <f t="shared" si="72"/>
        <v>300</v>
      </c>
      <c r="E102" s="63">
        <v>99</v>
      </c>
      <c r="F102" s="63">
        <f t="shared" si="73"/>
        <v>30</v>
      </c>
      <c r="G102" s="63">
        <v>99</v>
      </c>
      <c r="H102" s="63">
        <f t="shared" ref="H102" si="110">MIN(9,INT(G102/25))</f>
        <v>3</v>
      </c>
      <c r="I102" s="63">
        <v>99</v>
      </c>
      <c r="J102" s="63">
        <v>3200</v>
      </c>
      <c r="K102" s="63">
        <v>99</v>
      </c>
      <c r="L102" s="63">
        <f t="shared" si="89"/>
        <v>-1</v>
      </c>
      <c r="M102" s="63">
        <v>99</v>
      </c>
      <c r="N102" s="63">
        <f t="shared" si="90"/>
        <v>-3</v>
      </c>
    </row>
    <row r="103" spans="1:14" x14ac:dyDescent="0.3">
      <c r="A103" s="63">
        <v>100</v>
      </c>
      <c r="B103" s="63">
        <f t="shared" si="71"/>
        <v>40</v>
      </c>
      <c r="C103" s="63">
        <v>100</v>
      </c>
      <c r="D103" s="63">
        <f t="shared" si="72"/>
        <v>400</v>
      </c>
      <c r="E103" s="63">
        <v>100</v>
      </c>
      <c r="F103" s="63">
        <f t="shared" si="73"/>
        <v>40</v>
      </c>
      <c r="G103" s="63">
        <v>100</v>
      </c>
      <c r="H103" s="63">
        <f t="shared" ref="H103" si="111">MIN(9,INT(G103/25))</f>
        <v>4</v>
      </c>
      <c r="I103" s="63">
        <v>100</v>
      </c>
      <c r="J103" s="63">
        <v>3200</v>
      </c>
      <c r="K103" s="63">
        <v>100</v>
      </c>
      <c r="L103" s="63">
        <f t="shared" si="89"/>
        <v>-1</v>
      </c>
      <c r="M103" s="63">
        <v>100</v>
      </c>
      <c r="N103" s="63">
        <f t="shared" si="90"/>
        <v>-2</v>
      </c>
    </row>
    <row r="104" spans="1:14" x14ac:dyDescent="0.3">
      <c r="A104" s="63">
        <v>101</v>
      </c>
      <c r="B104" s="63">
        <f t="shared" si="71"/>
        <v>40.4</v>
      </c>
      <c r="C104" s="63">
        <v>101</v>
      </c>
      <c r="D104" s="63">
        <f t="shared" si="72"/>
        <v>400</v>
      </c>
      <c r="E104" s="63">
        <v>101</v>
      </c>
      <c r="F104" s="63">
        <f t="shared" si="73"/>
        <v>40</v>
      </c>
      <c r="G104" s="63">
        <v>101</v>
      </c>
      <c r="H104" s="63">
        <f t="shared" ref="H104" si="112">MIN(9,INT(G104/25))</f>
        <v>4</v>
      </c>
      <c r="I104" s="63">
        <v>101</v>
      </c>
      <c r="J104" s="63">
        <v>3200</v>
      </c>
      <c r="K104" s="63">
        <v>101</v>
      </c>
      <c r="L104" s="63">
        <f t="shared" si="89"/>
        <v>-1</v>
      </c>
      <c r="M104" s="63">
        <v>101</v>
      </c>
      <c r="N104" s="63">
        <f t="shared" si="90"/>
        <v>-2</v>
      </c>
    </row>
    <row r="105" spans="1:14" x14ac:dyDescent="0.3">
      <c r="A105" s="63">
        <v>102</v>
      </c>
      <c r="B105" s="63">
        <f t="shared" si="71"/>
        <v>40.799999999999997</v>
      </c>
      <c r="C105" s="63">
        <v>102</v>
      </c>
      <c r="D105" s="63">
        <f t="shared" si="72"/>
        <v>400</v>
      </c>
      <c r="E105" s="63">
        <v>102</v>
      </c>
      <c r="F105" s="63">
        <f t="shared" si="73"/>
        <v>40</v>
      </c>
      <c r="G105" s="63">
        <v>102</v>
      </c>
      <c r="H105" s="63">
        <f t="shared" ref="H105" si="113">MIN(9,INT(G105/25))</f>
        <v>4</v>
      </c>
      <c r="I105" s="63">
        <v>102</v>
      </c>
      <c r="J105" s="63">
        <v>3200</v>
      </c>
      <c r="K105" s="63">
        <v>102</v>
      </c>
      <c r="L105" s="63">
        <f t="shared" si="89"/>
        <v>-1</v>
      </c>
      <c r="M105" s="63">
        <v>102</v>
      </c>
      <c r="N105" s="63">
        <f t="shared" si="90"/>
        <v>-2</v>
      </c>
    </row>
    <row r="106" spans="1:14" x14ac:dyDescent="0.3">
      <c r="A106" s="63">
        <v>103</v>
      </c>
      <c r="B106" s="63">
        <f t="shared" si="71"/>
        <v>41.2</v>
      </c>
      <c r="C106" s="63">
        <v>103</v>
      </c>
      <c r="D106" s="63">
        <f t="shared" si="72"/>
        <v>400</v>
      </c>
      <c r="E106" s="63">
        <v>103</v>
      </c>
      <c r="F106" s="63">
        <f t="shared" si="73"/>
        <v>40</v>
      </c>
      <c r="G106" s="63">
        <v>103</v>
      </c>
      <c r="H106" s="63">
        <f t="shared" ref="H106" si="114">MIN(9,INT(G106/25))</f>
        <v>4</v>
      </c>
      <c r="I106" s="63">
        <v>103</v>
      </c>
      <c r="J106" s="63">
        <v>3200</v>
      </c>
      <c r="K106" s="63">
        <v>103</v>
      </c>
      <c r="L106" s="63">
        <f t="shared" si="89"/>
        <v>-1</v>
      </c>
      <c r="M106" s="63">
        <v>103</v>
      </c>
      <c r="N106" s="63">
        <f t="shared" si="90"/>
        <v>-2</v>
      </c>
    </row>
    <row r="107" spans="1:14" x14ac:dyDescent="0.3">
      <c r="A107" s="63">
        <v>104</v>
      </c>
      <c r="B107" s="63">
        <f t="shared" si="71"/>
        <v>41.6</v>
      </c>
      <c r="C107" s="63">
        <v>104</v>
      </c>
      <c r="D107" s="63">
        <f t="shared" si="72"/>
        <v>400</v>
      </c>
      <c r="E107" s="63">
        <v>104</v>
      </c>
      <c r="F107" s="63">
        <f t="shared" si="73"/>
        <v>40</v>
      </c>
      <c r="G107" s="63">
        <v>104</v>
      </c>
      <c r="H107" s="63">
        <f t="shared" ref="H107" si="115">MIN(9,INT(G107/25))</f>
        <v>4</v>
      </c>
      <c r="I107" s="63">
        <v>104</v>
      </c>
      <c r="J107" s="63">
        <v>3200</v>
      </c>
      <c r="K107" s="63">
        <v>104</v>
      </c>
      <c r="L107" s="63">
        <f t="shared" si="89"/>
        <v>-1</v>
      </c>
      <c r="M107" s="63">
        <v>104</v>
      </c>
      <c r="N107" s="63">
        <f t="shared" si="90"/>
        <v>-2</v>
      </c>
    </row>
    <row r="108" spans="1:14" x14ac:dyDescent="0.3">
      <c r="A108" s="63">
        <v>105</v>
      </c>
      <c r="B108" s="63">
        <f t="shared" si="71"/>
        <v>42</v>
      </c>
      <c r="C108" s="63">
        <v>105</v>
      </c>
      <c r="D108" s="63">
        <f t="shared" si="72"/>
        <v>400</v>
      </c>
      <c r="E108" s="63">
        <v>105</v>
      </c>
      <c r="F108" s="63">
        <f t="shared" si="73"/>
        <v>40</v>
      </c>
      <c r="G108" s="63">
        <v>105</v>
      </c>
      <c r="H108" s="63">
        <f t="shared" ref="H108" si="116">MIN(9,INT(G108/25))</f>
        <v>4</v>
      </c>
      <c r="I108" s="63">
        <v>105</v>
      </c>
      <c r="J108" s="63">
        <v>3200</v>
      </c>
      <c r="K108" s="63">
        <v>105</v>
      </c>
      <c r="L108" s="63">
        <f t="shared" si="89"/>
        <v>0</v>
      </c>
      <c r="M108" s="63">
        <v>105</v>
      </c>
      <c r="N108" s="63">
        <f t="shared" si="90"/>
        <v>-1</v>
      </c>
    </row>
    <row r="109" spans="1:14" x14ac:dyDescent="0.3">
      <c r="A109" s="63">
        <v>106</v>
      </c>
      <c r="B109" s="63">
        <f t="shared" si="71"/>
        <v>42.4</v>
      </c>
      <c r="C109" s="63">
        <v>106</v>
      </c>
      <c r="D109" s="63">
        <f t="shared" si="72"/>
        <v>400</v>
      </c>
      <c r="E109" s="63">
        <v>106</v>
      </c>
      <c r="F109" s="63">
        <f t="shared" si="73"/>
        <v>40</v>
      </c>
      <c r="G109" s="63">
        <v>106</v>
      </c>
      <c r="H109" s="63">
        <f t="shared" ref="H109" si="117">MIN(9,INT(G109/25))</f>
        <v>4</v>
      </c>
      <c r="I109" s="63">
        <v>106</v>
      </c>
      <c r="J109" s="63">
        <v>3200</v>
      </c>
      <c r="K109" s="63">
        <v>106</v>
      </c>
      <c r="L109" s="63">
        <f t="shared" si="89"/>
        <v>0</v>
      </c>
      <c r="M109" s="63">
        <v>106</v>
      </c>
      <c r="N109" s="63">
        <f t="shared" si="90"/>
        <v>-1</v>
      </c>
    </row>
    <row r="110" spans="1:14" x14ac:dyDescent="0.3">
      <c r="A110" s="63">
        <v>107</v>
      </c>
      <c r="B110" s="63">
        <f t="shared" si="71"/>
        <v>42.8</v>
      </c>
      <c r="C110" s="63">
        <v>107</v>
      </c>
      <c r="D110" s="63">
        <f t="shared" si="72"/>
        <v>400</v>
      </c>
      <c r="E110" s="63">
        <v>107</v>
      </c>
      <c r="F110" s="63">
        <f t="shared" si="73"/>
        <v>40</v>
      </c>
      <c r="G110" s="63">
        <v>107</v>
      </c>
      <c r="H110" s="63">
        <f t="shared" ref="H110" si="118">MIN(9,INT(G110/25))</f>
        <v>4</v>
      </c>
      <c r="I110" s="63">
        <v>107</v>
      </c>
      <c r="J110" s="63">
        <v>3200</v>
      </c>
      <c r="K110" s="63">
        <v>107</v>
      </c>
      <c r="L110" s="63">
        <f t="shared" si="89"/>
        <v>0</v>
      </c>
      <c r="M110" s="63">
        <v>107</v>
      </c>
      <c r="N110" s="63">
        <f t="shared" si="90"/>
        <v>-1</v>
      </c>
    </row>
    <row r="111" spans="1:14" x14ac:dyDescent="0.3">
      <c r="A111" s="63">
        <v>108</v>
      </c>
      <c r="B111" s="63">
        <f t="shared" si="71"/>
        <v>43.2</v>
      </c>
      <c r="C111" s="63">
        <v>108</v>
      </c>
      <c r="D111" s="63">
        <f t="shared" si="72"/>
        <v>400</v>
      </c>
      <c r="E111" s="63">
        <v>108</v>
      </c>
      <c r="F111" s="63">
        <f t="shared" si="73"/>
        <v>40</v>
      </c>
      <c r="G111" s="63">
        <v>108</v>
      </c>
      <c r="H111" s="63">
        <f t="shared" ref="H111" si="119">MIN(9,INT(G111/25))</f>
        <v>4</v>
      </c>
      <c r="I111" s="63">
        <v>108</v>
      </c>
      <c r="J111" s="63">
        <v>3200</v>
      </c>
      <c r="K111" s="63">
        <v>108</v>
      </c>
      <c r="L111" s="63">
        <f t="shared" si="89"/>
        <v>0</v>
      </c>
      <c r="M111" s="63">
        <v>108</v>
      </c>
      <c r="N111" s="63">
        <f t="shared" si="90"/>
        <v>-1</v>
      </c>
    </row>
    <row r="112" spans="1:14" x14ac:dyDescent="0.3">
      <c r="A112" s="63">
        <v>109</v>
      </c>
      <c r="B112" s="63">
        <f t="shared" si="71"/>
        <v>43.6</v>
      </c>
      <c r="C112" s="63">
        <v>109</v>
      </c>
      <c r="D112" s="63">
        <f t="shared" si="72"/>
        <v>400</v>
      </c>
      <c r="E112" s="63">
        <v>109</v>
      </c>
      <c r="F112" s="63">
        <f t="shared" si="73"/>
        <v>40</v>
      </c>
      <c r="G112" s="63">
        <v>109</v>
      </c>
      <c r="H112" s="63">
        <f t="shared" ref="H112" si="120">MIN(9,INT(G112/25))</f>
        <v>4</v>
      </c>
      <c r="I112" s="63">
        <v>109</v>
      </c>
      <c r="J112" s="63">
        <v>3200</v>
      </c>
      <c r="K112" s="63">
        <v>109</v>
      </c>
      <c r="L112" s="63">
        <f t="shared" si="89"/>
        <v>0</v>
      </c>
      <c r="M112" s="63">
        <v>109</v>
      </c>
      <c r="N112" s="63">
        <f t="shared" si="90"/>
        <v>-1</v>
      </c>
    </row>
    <row r="113" spans="1:14" x14ac:dyDescent="0.3">
      <c r="A113" s="63">
        <v>110</v>
      </c>
      <c r="B113" s="63">
        <f t="shared" si="71"/>
        <v>44</v>
      </c>
      <c r="C113" s="63">
        <v>110</v>
      </c>
      <c r="D113" s="63">
        <f t="shared" si="72"/>
        <v>400</v>
      </c>
      <c r="E113" s="63">
        <v>110</v>
      </c>
      <c r="F113" s="63">
        <f t="shared" si="73"/>
        <v>40</v>
      </c>
      <c r="G113" s="63">
        <v>110</v>
      </c>
      <c r="H113" s="63">
        <f t="shared" ref="H113" si="121">MIN(9,INT(G113/25))</f>
        <v>4</v>
      </c>
      <c r="I113" s="63">
        <v>110</v>
      </c>
      <c r="J113" s="63">
        <v>3200</v>
      </c>
      <c r="K113" s="63">
        <v>110</v>
      </c>
      <c r="L113" s="63">
        <f t="shared" si="89"/>
        <v>0</v>
      </c>
      <c r="M113" s="63">
        <v>110</v>
      </c>
      <c r="N113" s="63">
        <f t="shared" si="90"/>
        <v>0</v>
      </c>
    </row>
    <row r="114" spans="1:14" x14ac:dyDescent="0.3">
      <c r="A114" s="63">
        <v>111</v>
      </c>
      <c r="B114" s="63">
        <f t="shared" si="71"/>
        <v>44.4</v>
      </c>
      <c r="C114" s="63">
        <v>111</v>
      </c>
      <c r="D114" s="63">
        <f t="shared" si="72"/>
        <v>400</v>
      </c>
      <c r="E114" s="63">
        <v>111</v>
      </c>
      <c r="F114" s="63">
        <f t="shared" si="73"/>
        <v>40</v>
      </c>
      <c r="G114" s="63">
        <v>111</v>
      </c>
      <c r="H114" s="63">
        <f t="shared" ref="H114" si="122">MIN(9,INT(G114/25))</f>
        <v>4</v>
      </c>
      <c r="I114" s="63">
        <v>111</v>
      </c>
      <c r="J114" s="63">
        <v>3200</v>
      </c>
      <c r="K114" s="63">
        <v>111</v>
      </c>
      <c r="L114" s="63">
        <f t="shared" si="89"/>
        <v>0</v>
      </c>
      <c r="M114" s="63">
        <v>111</v>
      </c>
      <c r="N114" s="63">
        <f t="shared" si="90"/>
        <v>0</v>
      </c>
    </row>
    <row r="115" spans="1:14" x14ac:dyDescent="0.3">
      <c r="A115" s="63">
        <v>112</v>
      </c>
      <c r="B115" s="63">
        <f t="shared" si="71"/>
        <v>44.8</v>
      </c>
      <c r="C115" s="63">
        <v>112</v>
      </c>
      <c r="D115" s="63">
        <f t="shared" si="72"/>
        <v>400</v>
      </c>
      <c r="E115" s="63">
        <v>112</v>
      </c>
      <c r="F115" s="63">
        <f t="shared" si="73"/>
        <v>40</v>
      </c>
      <c r="G115" s="63">
        <v>112</v>
      </c>
      <c r="H115" s="63">
        <f t="shared" ref="H115" si="123">MIN(9,INT(G115/25))</f>
        <v>4</v>
      </c>
      <c r="I115" s="63">
        <v>112</v>
      </c>
      <c r="J115" s="63">
        <v>3200</v>
      </c>
      <c r="K115" s="63">
        <v>112</v>
      </c>
      <c r="L115" s="63">
        <f t="shared" si="89"/>
        <v>0</v>
      </c>
      <c r="M115" s="63">
        <v>112</v>
      </c>
      <c r="N115" s="63">
        <f t="shared" si="90"/>
        <v>0</v>
      </c>
    </row>
    <row r="116" spans="1:14" x14ac:dyDescent="0.3">
      <c r="A116" s="63">
        <v>113</v>
      </c>
      <c r="B116" s="63">
        <f t="shared" si="71"/>
        <v>45.2</v>
      </c>
      <c r="C116" s="63">
        <v>113</v>
      </c>
      <c r="D116" s="63">
        <f t="shared" si="72"/>
        <v>400</v>
      </c>
      <c r="E116" s="63">
        <v>113</v>
      </c>
      <c r="F116" s="63">
        <f t="shared" si="73"/>
        <v>40</v>
      </c>
      <c r="G116" s="63">
        <v>113</v>
      </c>
      <c r="H116" s="63">
        <f t="shared" ref="H116" si="124">MIN(9,INT(G116/25))</f>
        <v>4</v>
      </c>
      <c r="I116" s="63">
        <v>113</v>
      </c>
      <c r="J116" s="63">
        <v>3200</v>
      </c>
      <c r="K116" s="63">
        <v>113</v>
      </c>
      <c r="L116" s="63">
        <f t="shared" si="89"/>
        <v>0</v>
      </c>
      <c r="M116" s="63">
        <v>113</v>
      </c>
      <c r="N116" s="63">
        <f t="shared" si="90"/>
        <v>0</v>
      </c>
    </row>
    <row r="117" spans="1:14" x14ac:dyDescent="0.3">
      <c r="A117" s="63">
        <v>114</v>
      </c>
      <c r="B117" s="63">
        <f t="shared" si="71"/>
        <v>45.6</v>
      </c>
      <c r="C117" s="63">
        <v>114</v>
      </c>
      <c r="D117" s="63">
        <f t="shared" si="72"/>
        <v>400</v>
      </c>
      <c r="E117" s="63">
        <v>114</v>
      </c>
      <c r="F117" s="63">
        <f t="shared" si="73"/>
        <v>40</v>
      </c>
      <c r="G117" s="63">
        <v>114</v>
      </c>
      <c r="H117" s="63">
        <f t="shared" ref="H117" si="125">MIN(9,INT(G117/25))</f>
        <v>4</v>
      </c>
      <c r="I117" s="63">
        <v>114</v>
      </c>
      <c r="J117" s="63">
        <v>3200</v>
      </c>
      <c r="K117" s="63">
        <v>114</v>
      </c>
      <c r="L117" s="63">
        <f t="shared" si="89"/>
        <v>0</v>
      </c>
      <c r="M117" s="63">
        <v>114</v>
      </c>
      <c r="N117" s="63">
        <f t="shared" si="90"/>
        <v>0</v>
      </c>
    </row>
    <row r="118" spans="1:14" x14ac:dyDescent="0.3">
      <c r="A118" s="63">
        <v>115</v>
      </c>
      <c r="B118" s="63">
        <f t="shared" si="71"/>
        <v>46</v>
      </c>
      <c r="C118" s="63">
        <v>115</v>
      </c>
      <c r="D118" s="63">
        <f t="shared" si="72"/>
        <v>400</v>
      </c>
      <c r="E118" s="63">
        <v>115</v>
      </c>
      <c r="F118" s="63">
        <f t="shared" si="73"/>
        <v>40</v>
      </c>
      <c r="G118" s="63">
        <v>115</v>
      </c>
      <c r="H118" s="63">
        <f t="shared" ref="H118" si="126">MIN(9,INT(G118/25))</f>
        <v>4</v>
      </c>
      <c r="I118" s="63">
        <v>115</v>
      </c>
      <c r="J118" s="63">
        <v>3200</v>
      </c>
      <c r="K118" s="63">
        <v>115</v>
      </c>
      <c r="L118" s="63">
        <v>0</v>
      </c>
      <c r="M118" s="63">
        <v>115</v>
      </c>
      <c r="N118" s="63">
        <v>0</v>
      </c>
    </row>
    <row r="119" spans="1:14" x14ac:dyDescent="0.3">
      <c r="A119" s="63">
        <v>116</v>
      </c>
      <c r="B119" s="63">
        <f t="shared" si="71"/>
        <v>46.4</v>
      </c>
      <c r="C119" s="63">
        <v>116</v>
      </c>
      <c r="D119" s="63">
        <f t="shared" si="72"/>
        <v>400</v>
      </c>
      <c r="E119" s="63">
        <v>116</v>
      </c>
      <c r="F119" s="63">
        <f t="shared" si="73"/>
        <v>40</v>
      </c>
      <c r="G119" s="63">
        <v>116</v>
      </c>
      <c r="H119" s="63">
        <f t="shared" ref="H119" si="127">MIN(9,INT(G119/25))</f>
        <v>4</v>
      </c>
      <c r="I119" s="63">
        <v>116</v>
      </c>
      <c r="J119" s="63">
        <v>3200</v>
      </c>
      <c r="K119" s="63">
        <v>116</v>
      </c>
      <c r="L119" s="63">
        <f>L118</f>
        <v>0</v>
      </c>
      <c r="M119" s="63">
        <v>116</v>
      </c>
      <c r="N119" s="63">
        <f>N118</f>
        <v>0</v>
      </c>
    </row>
    <row r="120" spans="1:14" x14ac:dyDescent="0.3">
      <c r="A120" s="63">
        <v>117</v>
      </c>
      <c r="B120" s="63">
        <f t="shared" si="71"/>
        <v>46.8</v>
      </c>
      <c r="C120" s="63">
        <v>117</v>
      </c>
      <c r="D120" s="63">
        <f t="shared" si="72"/>
        <v>400</v>
      </c>
      <c r="E120" s="63">
        <v>117</v>
      </c>
      <c r="F120" s="63">
        <f t="shared" si="73"/>
        <v>40</v>
      </c>
      <c r="G120" s="63">
        <v>117</v>
      </c>
      <c r="H120" s="63">
        <f t="shared" ref="H120" si="128">MIN(9,INT(G120/25))</f>
        <v>4</v>
      </c>
      <c r="I120" s="63">
        <v>117</v>
      </c>
      <c r="J120" s="63">
        <v>3200</v>
      </c>
      <c r="K120" s="63">
        <v>117</v>
      </c>
      <c r="L120" s="63">
        <f t="shared" ref="L120:L142" si="129">L119</f>
        <v>0</v>
      </c>
      <c r="M120" s="63">
        <v>117</v>
      </c>
      <c r="N120" s="63">
        <f t="shared" ref="N120:N142" si="130">N119</f>
        <v>0</v>
      </c>
    </row>
    <row r="121" spans="1:14" x14ac:dyDescent="0.3">
      <c r="A121" s="63">
        <v>118</v>
      </c>
      <c r="B121" s="63">
        <f t="shared" si="71"/>
        <v>47.2</v>
      </c>
      <c r="C121" s="63">
        <v>118</v>
      </c>
      <c r="D121" s="63">
        <f t="shared" si="72"/>
        <v>400</v>
      </c>
      <c r="E121" s="63">
        <v>118</v>
      </c>
      <c r="F121" s="63">
        <f t="shared" si="73"/>
        <v>40</v>
      </c>
      <c r="G121" s="63">
        <v>118</v>
      </c>
      <c r="H121" s="63">
        <f t="shared" ref="H121" si="131">MIN(9,INT(G121/25))</f>
        <v>4</v>
      </c>
      <c r="I121" s="63">
        <v>118</v>
      </c>
      <c r="J121" s="63">
        <v>3200</v>
      </c>
      <c r="K121" s="63">
        <v>118</v>
      </c>
      <c r="L121" s="63">
        <f t="shared" si="129"/>
        <v>0</v>
      </c>
      <c r="M121" s="63">
        <v>118</v>
      </c>
      <c r="N121" s="63">
        <f t="shared" si="130"/>
        <v>0</v>
      </c>
    </row>
    <row r="122" spans="1:14" x14ac:dyDescent="0.3">
      <c r="A122" s="63">
        <v>119</v>
      </c>
      <c r="B122" s="63">
        <f t="shared" si="71"/>
        <v>47.6</v>
      </c>
      <c r="C122" s="63">
        <v>119</v>
      </c>
      <c r="D122" s="63">
        <f t="shared" si="72"/>
        <v>400</v>
      </c>
      <c r="E122" s="63">
        <v>119</v>
      </c>
      <c r="F122" s="63">
        <f t="shared" si="73"/>
        <v>40</v>
      </c>
      <c r="G122" s="63">
        <v>119</v>
      </c>
      <c r="H122" s="63">
        <f t="shared" ref="H122" si="132">MIN(9,INT(G122/25))</f>
        <v>4</v>
      </c>
      <c r="I122" s="63">
        <v>119</v>
      </c>
      <c r="J122" s="63">
        <v>3200</v>
      </c>
      <c r="K122" s="63">
        <v>119</v>
      </c>
      <c r="L122" s="63">
        <f t="shared" si="129"/>
        <v>0</v>
      </c>
      <c r="M122" s="63">
        <v>119</v>
      </c>
      <c r="N122" s="63">
        <f t="shared" si="130"/>
        <v>0</v>
      </c>
    </row>
    <row r="123" spans="1:14" x14ac:dyDescent="0.3">
      <c r="A123" s="63">
        <v>120</v>
      </c>
      <c r="B123" s="63">
        <f t="shared" si="71"/>
        <v>48</v>
      </c>
      <c r="C123" s="63">
        <v>120</v>
      </c>
      <c r="D123" s="63">
        <f t="shared" si="72"/>
        <v>400</v>
      </c>
      <c r="E123" s="63">
        <v>120</v>
      </c>
      <c r="F123" s="63">
        <f t="shared" si="73"/>
        <v>40</v>
      </c>
      <c r="G123" s="63">
        <v>120</v>
      </c>
      <c r="H123" s="63">
        <f t="shared" ref="H123" si="133">MIN(9,INT(G123/25))</f>
        <v>4</v>
      </c>
      <c r="I123" s="63">
        <v>120</v>
      </c>
      <c r="J123" s="63">
        <v>3200</v>
      </c>
      <c r="K123" s="63">
        <v>120</v>
      </c>
      <c r="L123" s="63">
        <f t="shared" si="129"/>
        <v>0</v>
      </c>
      <c r="M123" s="63">
        <v>120</v>
      </c>
      <c r="N123" s="63">
        <f t="shared" si="130"/>
        <v>0</v>
      </c>
    </row>
    <row r="124" spans="1:14" x14ac:dyDescent="0.3">
      <c r="A124" s="63">
        <v>121</v>
      </c>
      <c r="B124" s="63">
        <f t="shared" si="71"/>
        <v>48.4</v>
      </c>
      <c r="C124" s="63">
        <v>121</v>
      </c>
      <c r="D124" s="63">
        <f t="shared" si="72"/>
        <v>400</v>
      </c>
      <c r="E124" s="63">
        <v>121</v>
      </c>
      <c r="F124" s="63">
        <f t="shared" si="73"/>
        <v>40</v>
      </c>
      <c r="G124" s="63">
        <v>121</v>
      </c>
      <c r="H124" s="63">
        <f t="shared" ref="H124" si="134">MIN(9,INT(G124/25))</f>
        <v>4</v>
      </c>
      <c r="I124" s="63">
        <v>121</v>
      </c>
      <c r="J124" s="63">
        <v>3200</v>
      </c>
      <c r="K124" s="63">
        <v>121</v>
      </c>
      <c r="L124" s="63">
        <f t="shared" si="129"/>
        <v>0</v>
      </c>
      <c r="M124" s="63">
        <v>121</v>
      </c>
      <c r="N124" s="63">
        <f t="shared" si="130"/>
        <v>0</v>
      </c>
    </row>
    <row r="125" spans="1:14" x14ac:dyDescent="0.3">
      <c r="A125" s="63">
        <v>122</v>
      </c>
      <c r="B125" s="63">
        <f t="shared" si="71"/>
        <v>48.8</v>
      </c>
      <c r="C125" s="63">
        <v>122</v>
      </c>
      <c r="D125" s="63">
        <f t="shared" si="72"/>
        <v>400</v>
      </c>
      <c r="E125" s="63">
        <v>122</v>
      </c>
      <c r="F125" s="63">
        <f t="shared" si="73"/>
        <v>40</v>
      </c>
      <c r="G125" s="63">
        <v>122</v>
      </c>
      <c r="H125" s="63">
        <f t="shared" ref="H125" si="135">MIN(9,INT(G125/25))</f>
        <v>4</v>
      </c>
      <c r="I125" s="63">
        <v>122</v>
      </c>
      <c r="J125" s="63">
        <v>3200</v>
      </c>
      <c r="K125" s="63">
        <v>122</v>
      </c>
      <c r="L125" s="63">
        <f t="shared" si="129"/>
        <v>0</v>
      </c>
      <c r="M125" s="63">
        <v>122</v>
      </c>
      <c r="N125" s="63">
        <f t="shared" si="130"/>
        <v>0</v>
      </c>
    </row>
    <row r="126" spans="1:14" x14ac:dyDescent="0.3">
      <c r="A126" s="63">
        <v>123</v>
      </c>
      <c r="B126" s="63">
        <f t="shared" si="71"/>
        <v>49.2</v>
      </c>
      <c r="C126" s="63">
        <v>123</v>
      </c>
      <c r="D126" s="63">
        <f t="shared" si="72"/>
        <v>400</v>
      </c>
      <c r="E126" s="63">
        <v>123</v>
      </c>
      <c r="F126" s="63">
        <f t="shared" si="73"/>
        <v>40</v>
      </c>
      <c r="G126" s="63">
        <v>123</v>
      </c>
      <c r="H126" s="63">
        <f t="shared" ref="H126" si="136">MIN(9,INT(G126/25))</f>
        <v>4</v>
      </c>
      <c r="I126" s="63">
        <v>123</v>
      </c>
      <c r="J126" s="63">
        <v>3200</v>
      </c>
      <c r="K126" s="63">
        <v>123</v>
      </c>
      <c r="L126" s="63">
        <f t="shared" si="129"/>
        <v>0</v>
      </c>
      <c r="M126" s="63">
        <v>123</v>
      </c>
      <c r="N126" s="63">
        <f t="shared" si="130"/>
        <v>0</v>
      </c>
    </row>
    <row r="127" spans="1:14" x14ac:dyDescent="0.3">
      <c r="A127" s="63">
        <v>124</v>
      </c>
      <c r="B127" s="63">
        <f t="shared" si="71"/>
        <v>49.6</v>
      </c>
      <c r="C127" s="63">
        <v>124</v>
      </c>
      <c r="D127" s="63">
        <f t="shared" si="72"/>
        <v>400</v>
      </c>
      <c r="E127" s="63">
        <v>124</v>
      </c>
      <c r="F127" s="63">
        <f t="shared" si="73"/>
        <v>40</v>
      </c>
      <c r="G127" s="63">
        <v>124</v>
      </c>
      <c r="H127" s="63">
        <f t="shared" ref="H127" si="137">MIN(9,INT(G127/25))</f>
        <v>4</v>
      </c>
      <c r="I127" s="63">
        <v>124</v>
      </c>
      <c r="J127" s="63">
        <v>3200</v>
      </c>
      <c r="K127" s="63">
        <v>124</v>
      </c>
      <c r="L127" s="63">
        <f t="shared" si="129"/>
        <v>0</v>
      </c>
      <c r="M127" s="63">
        <v>124</v>
      </c>
      <c r="N127" s="63">
        <f t="shared" si="130"/>
        <v>0</v>
      </c>
    </row>
    <row r="128" spans="1:14" x14ac:dyDescent="0.3">
      <c r="A128" s="63">
        <v>125</v>
      </c>
      <c r="B128" s="63">
        <f t="shared" si="71"/>
        <v>50</v>
      </c>
      <c r="C128" s="63">
        <v>125</v>
      </c>
      <c r="D128" s="63">
        <f t="shared" si="72"/>
        <v>500</v>
      </c>
      <c r="E128" s="63">
        <v>125</v>
      </c>
      <c r="F128" s="63">
        <f t="shared" si="73"/>
        <v>50</v>
      </c>
      <c r="G128" s="63">
        <v>125</v>
      </c>
      <c r="H128" s="63">
        <f t="shared" ref="H128" si="138">MIN(9,INT(G128/25))</f>
        <v>5</v>
      </c>
      <c r="I128" s="63">
        <v>125</v>
      </c>
      <c r="J128" s="63">
        <v>3200</v>
      </c>
      <c r="K128" s="63">
        <v>125</v>
      </c>
      <c r="L128" s="63">
        <f t="shared" si="129"/>
        <v>0</v>
      </c>
      <c r="M128" s="63">
        <v>125</v>
      </c>
      <c r="N128" s="63">
        <f t="shared" si="130"/>
        <v>0</v>
      </c>
    </row>
    <row r="129" spans="1:14" x14ac:dyDescent="0.3">
      <c r="A129" s="63">
        <v>126</v>
      </c>
      <c r="B129" s="63">
        <f t="shared" si="71"/>
        <v>50.4</v>
      </c>
      <c r="C129" s="63">
        <v>126</v>
      </c>
      <c r="D129" s="63">
        <f t="shared" si="72"/>
        <v>500</v>
      </c>
      <c r="E129" s="63">
        <v>126</v>
      </c>
      <c r="F129" s="63">
        <f t="shared" si="73"/>
        <v>50</v>
      </c>
      <c r="G129" s="63">
        <v>126</v>
      </c>
      <c r="H129" s="63">
        <f t="shared" ref="H129" si="139">MIN(9,INT(G129/25))</f>
        <v>5</v>
      </c>
      <c r="I129" s="63">
        <v>126</v>
      </c>
      <c r="J129" s="63">
        <v>3200</v>
      </c>
      <c r="K129" s="63">
        <v>126</v>
      </c>
      <c r="L129" s="63">
        <f t="shared" si="129"/>
        <v>0</v>
      </c>
      <c r="M129" s="63">
        <v>126</v>
      </c>
      <c r="N129" s="63">
        <f t="shared" si="130"/>
        <v>0</v>
      </c>
    </row>
    <row r="130" spans="1:14" x14ac:dyDescent="0.3">
      <c r="A130" s="63">
        <v>127</v>
      </c>
      <c r="B130" s="63">
        <f t="shared" si="71"/>
        <v>50.8</v>
      </c>
      <c r="C130" s="63">
        <v>127</v>
      </c>
      <c r="D130" s="63">
        <f t="shared" si="72"/>
        <v>500</v>
      </c>
      <c r="E130" s="63">
        <v>127</v>
      </c>
      <c r="F130" s="63">
        <f t="shared" si="73"/>
        <v>50</v>
      </c>
      <c r="G130" s="63">
        <v>127</v>
      </c>
      <c r="H130" s="63">
        <f t="shared" ref="H130" si="140">MIN(9,INT(G130/25))</f>
        <v>5</v>
      </c>
      <c r="I130" s="63">
        <v>127</v>
      </c>
      <c r="J130" s="63">
        <v>3200</v>
      </c>
      <c r="K130" s="63">
        <v>127</v>
      </c>
      <c r="L130" s="63">
        <f t="shared" si="129"/>
        <v>0</v>
      </c>
      <c r="M130" s="63">
        <v>127</v>
      </c>
      <c r="N130" s="63">
        <f t="shared" si="130"/>
        <v>0</v>
      </c>
    </row>
    <row r="131" spans="1:14" x14ac:dyDescent="0.3">
      <c r="A131" s="63">
        <v>128</v>
      </c>
      <c r="B131" s="63">
        <f t="shared" si="71"/>
        <v>51.2</v>
      </c>
      <c r="C131" s="63">
        <v>128</v>
      </c>
      <c r="D131" s="63">
        <f t="shared" si="72"/>
        <v>500</v>
      </c>
      <c r="E131" s="63">
        <v>128</v>
      </c>
      <c r="F131" s="63">
        <f t="shared" si="73"/>
        <v>50</v>
      </c>
      <c r="G131" s="63">
        <v>128</v>
      </c>
      <c r="H131" s="63">
        <f t="shared" ref="H131" si="141">MIN(9,INT(G131/25))</f>
        <v>5</v>
      </c>
      <c r="I131" s="63">
        <v>128</v>
      </c>
      <c r="J131" s="63">
        <v>5600</v>
      </c>
      <c r="K131" s="63">
        <v>128</v>
      </c>
      <c r="L131" s="63">
        <f t="shared" si="129"/>
        <v>0</v>
      </c>
      <c r="M131" s="63">
        <v>128</v>
      </c>
      <c r="N131" s="63">
        <f t="shared" si="130"/>
        <v>0</v>
      </c>
    </row>
    <row r="132" spans="1:14" x14ac:dyDescent="0.3">
      <c r="A132" s="63">
        <v>129</v>
      </c>
      <c r="B132" s="63">
        <f t="shared" ref="B132:B195" si="142">A132*4/10</f>
        <v>51.6</v>
      </c>
      <c r="C132" s="63">
        <v>129</v>
      </c>
      <c r="D132" s="63">
        <f t="shared" ref="D132:D195" si="143">MIN(9,INT(C132/25))*100</f>
        <v>500</v>
      </c>
      <c r="E132" s="63">
        <v>129</v>
      </c>
      <c r="F132" s="63">
        <f t="shared" ref="F132:F195" si="144">MIN(9,INT(E132/25))*10</f>
        <v>50</v>
      </c>
      <c r="G132" s="63">
        <v>129</v>
      </c>
      <c r="H132" s="63">
        <f t="shared" ref="H132" si="145">MIN(9,INT(G132/25))</f>
        <v>5</v>
      </c>
      <c r="I132" s="63">
        <v>129</v>
      </c>
      <c r="J132" s="63">
        <v>5600</v>
      </c>
      <c r="K132" s="63">
        <v>129</v>
      </c>
      <c r="L132" s="63">
        <f t="shared" si="129"/>
        <v>0</v>
      </c>
      <c r="M132" s="63">
        <v>129</v>
      </c>
      <c r="N132" s="63">
        <f t="shared" si="130"/>
        <v>0</v>
      </c>
    </row>
    <row r="133" spans="1:14" x14ac:dyDescent="0.3">
      <c r="A133" s="63">
        <v>130</v>
      </c>
      <c r="B133" s="63">
        <f t="shared" si="142"/>
        <v>52</v>
      </c>
      <c r="C133" s="63">
        <v>130</v>
      </c>
      <c r="D133" s="63">
        <f t="shared" si="143"/>
        <v>500</v>
      </c>
      <c r="E133" s="63">
        <v>130</v>
      </c>
      <c r="F133" s="63">
        <f t="shared" si="144"/>
        <v>50</v>
      </c>
      <c r="G133" s="63">
        <v>130</v>
      </c>
      <c r="H133" s="63">
        <f t="shared" ref="H133" si="146">MIN(9,INT(G133/25))</f>
        <v>5</v>
      </c>
      <c r="I133" s="63">
        <v>130</v>
      </c>
      <c r="J133" s="63">
        <v>5600</v>
      </c>
      <c r="K133" s="63">
        <v>130</v>
      </c>
      <c r="L133" s="63">
        <f t="shared" si="129"/>
        <v>0</v>
      </c>
      <c r="M133" s="63">
        <v>130</v>
      </c>
      <c r="N133" s="63">
        <f t="shared" si="130"/>
        <v>0</v>
      </c>
    </row>
    <row r="134" spans="1:14" x14ac:dyDescent="0.3">
      <c r="A134" s="63">
        <v>131</v>
      </c>
      <c r="B134" s="63">
        <f t="shared" si="142"/>
        <v>52.4</v>
      </c>
      <c r="C134" s="63">
        <v>131</v>
      </c>
      <c r="D134" s="63">
        <f t="shared" si="143"/>
        <v>500</v>
      </c>
      <c r="E134" s="63">
        <v>131</v>
      </c>
      <c r="F134" s="63">
        <f t="shared" si="144"/>
        <v>50</v>
      </c>
      <c r="G134" s="63">
        <v>131</v>
      </c>
      <c r="H134" s="63">
        <f t="shared" ref="H134" si="147">MIN(9,INT(G134/25))</f>
        <v>5</v>
      </c>
      <c r="I134" s="63">
        <v>131</v>
      </c>
      <c r="J134" s="63">
        <v>5600</v>
      </c>
      <c r="K134" s="63">
        <v>131</v>
      </c>
      <c r="L134" s="63">
        <f t="shared" si="129"/>
        <v>0</v>
      </c>
      <c r="M134" s="63">
        <v>131</v>
      </c>
      <c r="N134" s="63">
        <f t="shared" si="130"/>
        <v>0</v>
      </c>
    </row>
    <row r="135" spans="1:14" x14ac:dyDescent="0.3">
      <c r="A135" s="63">
        <v>132</v>
      </c>
      <c r="B135" s="63">
        <f t="shared" si="142"/>
        <v>52.8</v>
      </c>
      <c r="C135" s="63">
        <v>132</v>
      </c>
      <c r="D135" s="63">
        <f t="shared" si="143"/>
        <v>500</v>
      </c>
      <c r="E135" s="63">
        <v>132</v>
      </c>
      <c r="F135" s="63">
        <f t="shared" si="144"/>
        <v>50</v>
      </c>
      <c r="G135" s="63">
        <v>132</v>
      </c>
      <c r="H135" s="63">
        <f t="shared" ref="H135" si="148">MIN(9,INT(G135/25))</f>
        <v>5</v>
      </c>
      <c r="I135" s="63">
        <v>132</v>
      </c>
      <c r="J135" s="63">
        <v>5600</v>
      </c>
      <c r="K135" s="63">
        <v>132</v>
      </c>
      <c r="L135" s="63">
        <f t="shared" si="129"/>
        <v>0</v>
      </c>
      <c r="M135" s="63">
        <v>132</v>
      </c>
      <c r="N135" s="63">
        <f t="shared" si="130"/>
        <v>0</v>
      </c>
    </row>
    <row r="136" spans="1:14" x14ac:dyDescent="0.3">
      <c r="A136" s="63">
        <v>133</v>
      </c>
      <c r="B136" s="63">
        <f t="shared" si="142"/>
        <v>53.2</v>
      </c>
      <c r="C136" s="63">
        <v>133</v>
      </c>
      <c r="D136" s="63">
        <f t="shared" si="143"/>
        <v>500</v>
      </c>
      <c r="E136" s="63">
        <v>133</v>
      </c>
      <c r="F136" s="63">
        <f t="shared" si="144"/>
        <v>50</v>
      </c>
      <c r="G136" s="63">
        <v>133</v>
      </c>
      <c r="H136" s="63">
        <f t="shared" ref="H136" si="149">MIN(9,INT(G136/25))</f>
        <v>5</v>
      </c>
      <c r="I136" s="63">
        <v>133</v>
      </c>
      <c r="J136" s="63">
        <v>5600</v>
      </c>
      <c r="K136" s="63">
        <v>133</v>
      </c>
      <c r="L136" s="63">
        <f t="shared" si="129"/>
        <v>0</v>
      </c>
      <c r="M136" s="63">
        <v>133</v>
      </c>
      <c r="N136" s="63">
        <f t="shared" si="130"/>
        <v>0</v>
      </c>
    </row>
    <row r="137" spans="1:14" x14ac:dyDescent="0.3">
      <c r="A137" s="63">
        <v>134</v>
      </c>
      <c r="B137" s="63">
        <f t="shared" si="142"/>
        <v>53.6</v>
      </c>
      <c r="C137" s="63">
        <v>134</v>
      </c>
      <c r="D137" s="63">
        <f t="shared" si="143"/>
        <v>500</v>
      </c>
      <c r="E137" s="63">
        <v>134</v>
      </c>
      <c r="F137" s="63">
        <f t="shared" si="144"/>
        <v>50</v>
      </c>
      <c r="G137" s="63">
        <v>134</v>
      </c>
      <c r="H137" s="63">
        <f t="shared" ref="H137" si="150">MIN(9,INT(G137/25))</f>
        <v>5</v>
      </c>
      <c r="I137" s="63">
        <v>134</v>
      </c>
      <c r="J137" s="63">
        <v>5600</v>
      </c>
      <c r="K137" s="63">
        <v>134</v>
      </c>
      <c r="L137" s="63">
        <f t="shared" si="129"/>
        <v>0</v>
      </c>
      <c r="M137" s="63">
        <v>134</v>
      </c>
      <c r="N137" s="63">
        <f t="shared" si="130"/>
        <v>0</v>
      </c>
    </row>
    <row r="138" spans="1:14" x14ac:dyDescent="0.3">
      <c r="A138" s="63">
        <v>135</v>
      </c>
      <c r="B138" s="63">
        <f t="shared" si="142"/>
        <v>54</v>
      </c>
      <c r="C138" s="63">
        <v>135</v>
      </c>
      <c r="D138" s="63">
        <f t="shared" si="143"/>
        <v>500</v>
      </c>
      <c r="E138" s="63">
        <v>135</v>
      </c>
      <c r="F138" s="63">
        <f t="shared" si="144"/>
        <v>50</v>
      </c>
      <c r="G138" s="63">
        <v>135</v>
      </c>
      <c r="H138" s="63">
        <f t="shared" ref="H138" si="151">MIN(9,INT(G138/25))</f>
        <v>5</v>
      </c>
      <c r="I138" s="63">
        <v>135</v>
      </c>
      <c r="J138" s="63">
        <v>5600</v>
      </c>
      <c r="K138" s="63">
        <v>135</v>
      </c>
      <c r="L138" s="63">
        <f t="shared" si="129"/>
        <v>0</v>
      </c>
      <c r="M138" s="63">
        <v>135</v>
      </c>
      <c r="N138" s="63">
        <f t="shared" si="130"/>
        <v>0</v>
      </c>
    </row>
    <row r="139" spans="1:14" x14ac:dyDescent="0.3">
      <c r="A139" s="63">
        <v>136</v>
      </c>
      <c r="B139" s="63">
        <f t="shared" si="142"/>
        <v>54.4</v>
      </c>
      <c r="C139" s="63">
        <v>136</v>
      </c>
      <c r="D139" s="63">
        <f t="shared" si="143"/>
        <v>500</v>
      </c>
      <c r="E139" s="63">
        <v>136</v>
      </c>
      <c r="F139" s="63">
        <f t="shared" si="144"/>
        <v>50</v>
      </c>
      <c r="G139" s="63">
        <v>136</v>
      </c>
      <c r="H139" s="63">
        <f t="shared" ref="H139" si="152">MIN(9,INT(G139/25))</f>
        <v>5</v>
      </c>
      <c r="I139" s="63">
        <v>136</v>
      </c>
      <c r="J139" s="63">
        <v>5600</v>
      </c>
      <c r="K139" s="63">
        <v>136</v>
      </c>
      <c r="L139" s="63">
        <f t="shared" si="129"/>
        <v>0</v>
      </c>
      <c r="M139" s="63">
        <v>136</v>
      </c>
      <c r="N139" s="63">
        <f t="shared" si="130"/>
        <v>0</v>
      </c>
    </row>
    <row r="140" spans="1:14" x14ac:dyDescent="0.3">
      <c r="A140" s="63">
        <v>137</v>
      </c>
      <c r="B140" s="63">
        <f t="shared" si="142"/>
        <v>54.8</v>
      </c>
      <c r="C140" s="63">
        <v>137</v>
      </c>
      <c r="D140" s="63">
        <f t="shared" si="143"/>
        <v>500</v>
      </c>
      <c r="E140" s="63">
        <v>137</v>
      </c>
      <c r="F140" s="63">
        <f t="shared" si="144"/>
        <v>50</v>
      </c>
      <c r="G140" s="63">
        <v>137</v>
      </c>
      <c r="H140" s="63">
        <f t="shared" ref="H140" si="153">MIN(9,INT(G140/25))</f>
        <v>5</v>
      </c>
      <c r="I140" s="63">
        <v>137</v>
      </c>
      <c r="J140" s="63">
        <v>5600</v>
      </c>
      <c r="K140" s="63">
        <v>137</v>
      </c>
      <c r="L140" s="63">
        <f t="shared" si="129"/>
        <v>0</v>
      </c>
      <c r="M140" s="63">
        <v>137</v>
      </c>
      <c r="N140" s="63">
        <f t="shared" si="130"/>
        <v>0</v>
      </c>
    </row>
    <row r="141" spans="1:14" x14ac:dyDescent="0.3">
      <c r="A141" s="63">
        <v>138</v>
      </c>
      <c r="B141" s="63">
        <f t="shared" si="142"/>
        <v>55.2</v>
      </c>
      <c r="C141" s="63">
        <v>138</v>
      </c>
      <c r="D141" s="63">
        <f t="shared" si="143"/>
        <v>500</v>
      </c>
      <c r="E141" s="63">
        <v>138</v>
      </c>
      <c r="F141" s="63">
        <f t="shared" si="144"/>
        <v>50</v>
      </c>
      <c r="G141" s="63">
        <v>138</v>
      </c>
      <c r="H141" s="63">
        <f t="shared" ref="H141" si="154">MIN(9,INT(G141/25))</f>
        <v>5</v>
      </c>
      <c r="I141" s="63">
        <v>138</v>
      </c>
      <c r="J141" s="63">
        <v>5600</v>
      </c>
      <c r="K141" s="63">
        <v>138</v>
      </c>
      <c r="L141" s="63">
        <f t="shared" si="129"/>
        <v>0</v>
      </c>
      <c r="M141" s="63">
        <v>138</v>
      </c>
      <c r="N141" s="63">
        <f t="shared" si="130"/>
        <v>0</v>
      </c>
    </row>
    <row r="142" spans="1:14" x14ac:dyDescent="0.3">
      <c r="A142" s="63">
        <v>139</v>
      </c>
      <c r="B142" s="63">
        <f t="shared" si="142"/>
        <v>55.6</v>
      </c>
      <c r="C142" s="63">
        <v>139</v>
      </c>
      <c r="D142" s="63">
        <f t="shared" si="143"/>
        <v>500</v>
      </c>
      <c r="E142" s="63">
        <v>139</v>
      </c>
      <c r="F142" s="63">
        <f t="shared" si="144"/>
        <v>50</v>
      </c>
      <c r="G142" s="63">
        <v>139</v>
      </c>
      <c r="H142" s="63">
        <f t="shared" ref="H142" si="155">MIN(9,INT(G142/25))</f>
        <v>5</v>
      </c>
      <c r="I142" s="63">
        <v>139</v>
      </c>
      <c r="J142" s="63">
        <v>5600</v>
      </c>
      <c r="K142" s="63">
        <v>139</v>
      </c>
      <c r="L142" s="63">
        <f t="shared" si="129"/>
        <v>0</v>
      </c>
      <c r="M142" s="63">
        <v>139</v>
      </c>
      <c r="N142" s="63">
        <f t="shared" si="130"/>
        <v>0</v>
      </c>
    </row>
    <row r="143" spans="1:14" x14ac:dyDescent="0.3">
      <c r="A143" s="63">
        <v>140</v>
      </c>
      <c r="B143" s="63">
        <f t="shared" si="142"/>
        <v>56</v>
      </c>
      <c r="C143" s="63">
        <v>140</v>
      </c>
      <c r="D143" s="63">
        <f t="shared" si="143"/>
        <v>500</v>
      </c>
      <c r="E143" s="63">
        <v>140</v>
      </c>
      <c r="F143" s="63">
        <f t="shared" si="144"/>
        <v>50</v>
      </c>
      <c r="G143" s="63">
        <v>140</v>
      </c>
      <c r="H143" s="63">
        <f t="shared" ref="H143" si="156">MIN(9,INT(G143/25))</f>
        <v>5</v>
      </c>
      <c r="I143" s="63">
        <v>140</v>
      </c>
      <c r="J143" s="63">
        <v>5600</v>
      </c>
      <c r="K143" s="63">
        <v>140</v>
      </c>
      <c r="L143" s="63">
        <f>INT((K143-140)/10)</f>
        <v>0</v>
      </c>
      <c r="M143" s="63">
        <v>140</v>
      </c>
      <c r="N143" s="63">
        <f>INT((M143-140)/5)</f>
        <v>0</v>
      </c>
    </row>
    <row r="144" spans="1:14" x14ac:dyDescent="0.3">
      <c r="A144" s="63">
        <v>141</v>
      </c>
      <c r="B144" s="63">
        <f t="shared" si="142"/>
        <v>56.4</v>
      </c>
      <c r="C144" s="63">
        <v>141</v>
      </c>
      <c r="D144" s="63">
        <f t="shared" si="143"/>
        <v>500</v>
      </c>
      <c r="E144" s="63">
        <v>141</v>
      </c>
      <c r="F144" s="63">
        <f t="shared" si="144"/>
        <v>50</v>
      </c>
      <c r="G144" s="63">
        <v>141</v>
      </c>
      <c r="H144" s="63">
        <f t="shared" ref="H144" si="157">MIN(9,INT(G144/25))</f>
        <v>5</v>
      </c>
      <c r="I144" s="63">
        <v>141</v>
      </c>
      <c r="J144" s="63">
        <v>5600</v>
      </c>
      <c r="K144" s="63">
        <v>141</v>
      </c>
      <c r="L144" s="63">
        <f t="shared" ref="L144:L207" si="158">INT((K144-140)/10)</f>
        <v>0</v>
      </c>
      <c r="M144" s="63">
        <v>141</v>
      </c>
      <c r="N144" s="63">
        <f t="shared" ref="N144:N207" si="159">INT((M144-140)/5)</f>
        <v>0</v>
      </c>
    </row>
    <row r="145" spans="1:14" x14ac:dyDescent="0.3">
      <c r="A145" s="63">
        <v>142</v>
      </c>
      <c r="B145" s="63">
        <f t="shared" si="142"/>
        <v>56.8</v>
      </c>
      <c r="C145" s="63">
        <v>142</v>
      </c>
      <c r="D145" s="63">
        <f t="shared" si="143"/>
        <v>500</v>
      </c>
      <c r="E145" s="63">
        <v>142</v>
      </c>
      <c r="F145" s="63">
        <f t="shared" si="144"/>
        <v>50</v>
      </c>
      <c r="G145" s="63">
        <v>142</v>
      </c>
      <c r="H145" s="63">
        <f t="shared" ref="H145" si="160">MIN(9,INT(G145/25))</f>
        <v>5</v>
      </c>
      <c r="I145" s="63">
        <v>142</v>
      </c>
      <c r="J145" s="63">
        <v>5600</v>
      </c>
      <c r="K145" s="63">
        <v>142</v>
      </c>
      <c r="L145" s="63">
        <f t="shared" si="158"/>
        <v>0</v>
      </c>
      <c r="M145" s="63">
        <v>142</v>
      </c>
      <c r="N145" s="63">
        <f t="shared" si="159"/>
        <v>0</v>
      </c>
    </row>
    <row r="146" spans="1:14" x14ac:dyDescent="0.3">
      <c r="A146" s="63">
        <v>143</v>
      </c>
      <c r="B146" s="63">
        <f t="shared" si="142"/>
        <v>57.2</v>
      </c>
      <c r="C146" s="63">
        <v>143</v>
      </c>
      <c r="D146" s="63">
        <f t="shared" si="143"/>
        <v>500</v>
      </c>
      <c r="E146" s="63">
        <v>143</v>
      </c>
      <c r="F146" s="63">
        <f t="shared" si="144"/>
        <v>50</v>
      </c>
      <c r="G146" s="63">
        <v>143</v>
      </c>
      <c r="H146" s="63">
        <f t="shared" ref="H146" si="161">MIN(9,INT(G146/25))</f>
        <v>5</v>
      </c>
      <c r="I146" s="63">
        <v>143</v>
      </c>
      <c r="J146" s="63">
        <v>5600</v>
      </c>
      <c r="K146" s="63">
        <v>143</v>
      </c>
      <c r="L146" s="63">
        <f t="shared" si="158"/>
        <v>0</v>
      </c>
      <c r="M146" s="63">
        <v>143</v>
      </c>
      <c r="N146" s="63">
        <f t="shared" si="159"/>
        <v>0</v>
      </c>
    </row>
    <row r="147" spans="1:14" x14ac:dyDescent="0.3">
      <c r="A147" s="63">
        <v>144</v>
      </c>
      <c r="B147" s="63">
        <f t="shared" si="142"/>
        <v>57.6</v>
      </c>
      <c r="C147" s="63">
        <v>144</v>
      </c>
      <c r="D147" s="63">
        <f t="shared" si="143"/>
        <v>500</v>
      </c>
      <c r="E147" s="63">
        <v>144</v>
      </c>
      <c r="F147" s="63">
        <f t="shared" si="144"/>
        <v>50</v>
      </c>
      <c r="G147" s="63">
        <v>144</v>
      </c>
      <c r="H147" s="63">
        <f t="shared" ref="H147" si="162">MIN(9,INT(G147/25))</f>
        <v>5</v>
      </c>
      <c r="I147" s="63">
        <v>144</v>
      </c>
      <c r="J147" s="63">
        <v>5600</v>
      </c>
      <c r="K147" s="63">
        <v>144</v>
      </c>
      <c r="L147" s="63">
        <f t="shared" si="158"/>
        <v>0</v>
      </c>
      <c r="M147" s="63">
        <v>144</v>
      </c>
      <c r="N147" s="63">
        <f t="shared" si="159"/>
        <v>0</v>
      </c>
    </row>
    <row r="148" spans="1:14" x14ac:dyDescent="0.3">
      <c r="A148" s="63">
        <v>145</v>
      </c>
      <c r="B148" s="63">
        <f t="shared" si="142"/>
        <v>58</v>
      </c>
      <c r="C148" s="63">
        <v>145</v>
      </c>
      <c r="D148" s="63">
        <f t="shared" si="143"/>
        <v>500</v>
      </c>
      <c r="E148" s="63">
        <v>145</v>
      </c>
      <c r="F148" s="63">
        <f t="shared" si="144"/>
        <v>50</v>
      </c>
      <c r="G148" s="63">
        <v>145</v>
      </c>
      <c r="H148" s="63">
        <f t="shared" ref="H148" si="163">MIN(9,INT(G148/25))</f>
        <v>5</v>
      </c>
      <c r="I148" s="63">
        <v>145</v>
      </c>
      <c r="J148" s="63">
        <v>5600</v>
      </c>
      <c r="K148" s="63">
        <v>145</v>
      </c>
      <c r="L148" s="63">
        <f t="shared" si="158"/>
        <v>0</v>
      </c>
      <c r="M148" s="63">
        <v>145</v>
      </c>
      <c r="N148" s="63">
        <f t="shared" si="159"/>
        <v>1</v>
      </c>
    </row>
    <row r="149" spans="1:14" x14ac:dyDescent="0.3">
      <c r="A149" s="63">
        <v>146</v>
      </c>
      <c r="B149" s="63">
        <f t="shared" si="142"/>
        <v>58.4</v>
      </c>
      <c r="C149" s="63">
        <v>146</v>
      </c>
      <c r="D149" s="63">
        <f t="shared" si="143"/>
        <v>500</v>
      </c>
      <c r="E149" s="63">
        <v>146</v>
      </c>
      <c r="F149" s="63">
        <f t="shared" si="144"/>
        <v>50</v>
      </c>
      <c r="G149" s="63">
        <v>146</v>
      </c>
      <c r="H149" s="63">
        <f t="shared" ref="H149" si="164">MIN(9,INT(G149/25))</f>
        <v>5</v>
      </c>
      <c r="I149" s="63">
        <v>146</v>
      </c>
      <c r="J149" s="63">
        <v>5600</v>
      </c>
      <c r="K149" s="63">
        <v>146</v>
      </c>
      <c r="L149" s="63">
        <f t="shared" si="158"/>
        <v>0</v>
      </c>
      <c r="M149" s="63">
        <v>146</v>
      </c>
      <c r="N149" s="63">
        <f t="shared" si="159"/>
        <v>1</v>
      </c>
    </row>
    <row r="150" spans="1:14" x14ac:dyDescent="0.3">
      <c r="A150" s="63">
        <v>147</v>
      </c>
      <c r="B150" s="63">
        <f t="shared" si="142"/>
        <v>58.8</v>
      </c>
      <c r="C150" s="63">
        <v>147</v>
      </c>
      <c r="D150" s="63">
        <f t="shared" si="143"/>
        <v>500</v>
      </c>
      <c r="E150" s="63">
        <v>147</v>
      </c>
      <c r="F150" s="63">
        <f t="shared" si="144"/>
        <v>50</v>
      </c>
      <c r="G150" s="63">
        <v>147</v>
      </c>
      <c r="H150" s="63">
        <f t="shared" ref="H150" si="165">MIN(9,INT(G150/25))</f>
        <v>5</v>
      </c>
      <c r="I150" s="63">
        <v>147</v>
      </c>
      <c r="J150" s="63">
        <v>5600</v>
      </c>
      <c r="K150" s="63">
        <v>147</v>
      </c>
      <c r="L150" s="63">
        <f t="shared" si="158"/>
        <v>0</v>
      </c>
      <c r="M150" s="63">
        <v>147</v>
      </c>
      <c r="N150" s="63">
        <f t="shared" si="159"/>
        <v>1</v>
      </c>
    </row>
    <row r="151" spans="1:14" x14ac:dyDescent="0.3">
      <c r="A151" s="63">
        <v>148</v>
      </c>
      <c r="B151" s="63">
        <f t="shared" si="142"/>
        <v>59.2</v>
      </c>
      <c r="C151" s="63">
        <v>148</v>
      </c>
      <c r="D151" s="63">
        <f t="shared" si="143"/>
        <v>500</v>
      </c>
      <c r="E151" s="63">
        <v>148</v>
      </c>
      <c r="F151" s="63">
        <f t="shared" si="144"/>
        <v>50</v>
      </c>
      <c r="G151" s="63">
        <v>148</v>
      </c>
      <c r="H151" s="63">
        <f t="shared" ref="H151" si="166">MIN(9,INT(G151/25))</f>
        <v>5</v>
      </c>
      <c r="I151" s="63">
        <v>148</v>
      </c>
      <c r="J151" s="63">
        <v>5600</v>
      </c>
      <c r="K151" s="63">
        <v>148</v>
      </c>
      <c r="L151" s="63">
        <f t="shared" si="158"/>
        <v>0</v>
      </c>
      <c r="M151" s="63">
        <v>148</v>
      </c>
      <c r="N151" s="63">
        <f t="shared" si="159"/>
        <v>1</v>
      </c>
    </row>
    <row r="152" spans="1:14" x14ac:dyDescent="0.3">
      <c r="A152" s="63">
        <v>149</v>
      </c>
      <c r="B152" s="63">
        <f t="shared" si="142"/>
        <v>59.6</v>
      </c>
      <c r="C152" s="63">
        <v>149</v>
      </c>
      <c r="D152" s="63">
        <f t="shared" si="143"/>
        <v>500</v>
      </c>
      <c r="E152" s="63">
        <v>149</v>
      </c>
      <c r="F152" s="63">
        <f t="shared" si="144"/>
        <v>50</v>
      </c>
      <c r="G152" s="63">
        <v>149</v>
      </c>
      <c r="H152" s="63">
        <f t="shared" ref="H152" si="167">MIN(9,INT(G152/25))</f>
        <v>5</v>
      </c>
      <c r="I152" s="63">
        <v>149</v>
      </c>
      <c r="J152" s="63">
        <v>5600</v>
      </c>
      <c r="K152" s="63">
        <v>149</v>
      </c>
      <c r="L152" s="63">
        <f t="shared" si="158"/>
        <v>0</v>
      </c>
      <c r="M152" s="63">
        <v>149</v>
      </c>
      <c r="N152" s="63">
        <f t="shared" si="159"/>
        <v>1</v>
      </c>
    </row>
    <row r="153" spans="1:14" x14ac:dyDescent="0.3">
      <c r="A153" s="63">
        <v>150</v>
      </c>
      <c r="B153" s="63">
        <f t="shared" si="142"/>
        <v>60</v>
      </c>
      <c r="C153" s="63">
        <v>150</v>
      </c>
      <c r="D153" s="63">
        <f t="shared" si="143"/>
        <v>600</v>
      </c>
      <c r="E153" s="63">
        <v>150</v>
      </c>
      <c r="F153" s="63">
        <f t="shared" si="144"/>
        <v>60</v>
      </c>
      <c r="G153" s="63">
        <v>150</v>
      </c>
      <c r="H153" s="63">
        <f t="shared" ref="H153" si="168">MIN(9,INT(G153/25))</f>
        <v>6</v>
      </c>
      <c r="I153" s="63">
        <v>150</v>
      </c>
      <c r="J153" s="63">
        <v>5600</v>
      </c>
      <c r="K153" s="63">
        <v>150</v>
      </c>
      <c r="L153" s="63">
        <f t="shared" si="158"/>
        <v>1</v>
      </c>
      <c r="M153" s="63">
        <v>150</v>
      </c>
      <c r="N153" s="63">
        <f t="shared" si="159"/>
        <v>2</v>
      </c>
    </row>
    <row r="154" spans="1:14" x14ac:dyDescent="0.3">
      <c r="A154" s="63">
        <v>151</v>
      </c>
      <c r="B154" s="63">
        <f t="shared" si="142"/>
        <v>60.4</v>
      </c>
      <c r="C154" s="63">
        <v>151</v>
      </c>
      <c r="D154" s="63">
        <f t="shared" si="143"/>
        <v>600</v>
      </c>
      <c r="E154" s="63">
        <v>151</v>
      </c>
      <c r="F154" s="63">
        <f t="shared" si="144"/>
        <v>60</v>
      </c>
      <c r="G154" s="63">
        <v>151</v>
      </c>
      <c r="H154" s="63">
        <f t="shared" ref="H154" si="169">MIN(9,INT(G154/25))</f>
        <v>6</v>
      </c>
      <c r="I154" s="63">
        <v>151</v>
      </c>
      <c r="J154" s="63">
        <v>5600</v>
      </c>
      <c r="K154" s="63">
        <v>151</v>
      </c>
      <c r="L154" s="63">
        <f t="shared" si="158"/>
        <v>1</v>
      </c>
      <c r="M154" s="63">
        <v>151</v>
      </c>
      <c r="N154" s="63">
        <f t="shared" si="159"/>
        <v>2</v>
      </c>
    </row>
    <row r="155" spans="1:14" x14ac:dyDescent="0.3">
      <c r="A155" s="63">
        <v>152</v>
      </c>
      <c r="B155" s="63">
        <f t="shared" si="142"/>
        <v>60.8</v>
      </c>
      <c r="C155" s="63">
        <v>152</v>
      </c>
      <c r="D155" s="63">
        <f t="shared" si="143"/>
        <v>600</v>
      </c>
      <c r="E155" s="63">
        <v>152</v>
      </c>
      <c r="F155" s="63">
        <f t="shared" si="144"/>
        <v>60</v>
      </c>
      <c r="G155" s="63">
        <v>152</v>
      </c>
      <c r="H155" s="63">
        <f t="shared" ref="H155" si="170">MIN(9,INT(G155/25))</f>
        <v>6</v>
      </c>
      <c r="I155" s="63">
        <v>152</v>
      </c>
      <c r="J155" s="63">
        <v>5600</v>
      </c>
      <c r="K155" s="63">
        <v>152</v>
      </c>
      <c r="L155" s="63">
        <f t="shared" si="158"/>
        <v>1</v>
      </c>
      <c r="M155" s="63">
        <v>152</v>
      </c>
      <c r="N155" s="63">
        <f t="shared" si="159"/>
        <v>2</v>
      </c>
    </row>
    <row r="156" spans="1:14" x14ac:dyDescent="0.3">
      <c r="A156" s="63">
        <v>153</v>
      </c>
      <c r="B156" s="63">
        <f t="shared" si="142"/>
        <v>61.2</v>
      </c>
      <c r="C156" s="63">
        <v>153</v>
      </c>
      <c r="D156" s="63">
        <f t="shared" si="143"/>
        <v>600</v>
      </c>
      <c r="E156" s="63">
        <v>153</v>
      </c>
      <c r="F156" s="63">
        <f t="shared" si="144"/>
        <v>60</v>
      </c>
      <c r="G156" s="63">
        <v>153</v>
      </c>
      <c r="H156" s="63">
        <f t="shared" ref="H156" si="171">MIN(9,INT(G156/25))</f>
        <v>6</v>
      </c>
      <c r="I156" s="63">
        <v>153</v>
      </c>
      <c r="J156" s="63">
        <v>5600</v>
      </c>
      <c r="K156" s="63">
        <v>153</v>
      </c>
      <c r="L156" s="63">
        <f t="shared" si="158"/>
        <v>1</v>
      </c>
      <c r="M156" s="63">
        <v>153</v>
      </c>
      <c r="N156" s="63">
        <f t="shared" si="159"/>
        <v>2</v>
      </c>
    </row>
    <row r="157" spans="1:14" x14ac:dyDescent="0.3">
      <c r="A157" s="63">
        <v>154</v>
      </c>
      <c r="B157" s="63">
        <f t="shared" si="142"/>
        <v>61.6</v>
      </c>
      <c r="C157" s="63">
        <v>154</v>
      </c>
      <c r="D157" s="63">
        <f t="shared" si="143"/>
        <v>600</v>
      </c>
      <c r="E157" s="63">
        <v>154</v>
      </c>
      <c r="F157" s="63">
        <f t="shared" si="144"/>
        <v>60</v>
      </c>
      <c r="G157" s="63">
        <v>154</v>
      </c>
      <c r="H157" s="63">
        <f t="shared" ref="H157" si="172">MIN(9,INT(G157/25))</f>
        <v>6</v>
      </c>
      <c r="I157" s="63">
        <v>154</v>
      </c>
      <c r="J157" s="63">
        <v>5600</v>
      </c>
      <c r="K157" s="63">
        <v>154</v>
      </c>
      <c r="L157" s="63">
        <f t="shared" si="158"/>
        <v>1</v>
      </c>
      <c r="M157" s="63">
        <v>154</v>
      </c>
      <c r="N157" s="63">
        <f t="shared" si="159"/>
        <v>2</v>
      </c>
    </row>
    <row r="158" spans="1:14" x14ac:dyDescent="0.3">
      <c r="A158" s="63">
        <v>155</v>
      </c>
      <c r="B158" s="63">
        <f t="shared" si="142"/>
        <v>62</v>
      </c>
      <c r="C158" s="63">
        <v>155</v>
      </c>
      <c r="D158" s="63">
        <f t="shared" si="143"/>
        <v>600</v>
      </c>
      <c r="E158" s="63">
        <v>155</v>
      </c>
      <c r="F158" s="63">
        <f t="shared" si="144"/>
        <v>60</v>
      </c>
      <c r="G158" s="63">
        <v>155</v>
      </c>
      <c r="H158" s="63">
        <f t="shared" ref="H158" si="173">MIN(9,INT(G158/25))</f>
        <v>6</v>
      </c>
      <c r="I158" s="63">
        <v>155</v>
      </c>
      <c r="J158" s="63">
        <v>5600</v>
      </c>
      <c r="K158" s="63">
        <v>155</v>
      </c>
      <c r="L158" s="63">
        <f t="shared" si="158"/>
        <v>1</v>
      </c>
      <c r="M158" s="63">
        <v>155</v>
      </c>
      <c r="N158" s="63">
        <f t="shared" si="159"/>
        <v>3</v>
      </c>
    </row>
    <row r="159" spans="1:14" x14ac:dyDescent="0.3">
      <c r="A159" s="63">
        <v>156</v>
      </c>
      <c r="B159" s="63">
        <f t="shared" si="142"/>
        <v>62.4</v>
      </c>
      <c r="C159" s="63">
        <v>156</v>
      </c>
      <c r="D159" s="63">
        <f t="shared" si="143"/>
        <v>600</v>
      </c>
      <c r="E159" s="63">
        <v>156</v>
      </c>
      <c r="F159" s="63">
        <f t="shared" si="144"/>
        <v>60</v>
      </c>
      <c r="G159" s="63">
        <v>156</v>
      </c>
      <c r="H159" s="63">
        <f t="shared" ref="H159" si="174">MIN(9,INT(G159/25))</f>
        <v>6</v>
      </c>
      <c r="I159" s="63">
        <v>156</v>
      </c>
      <c r="J159" s="63">
        <v>5600</v>
      </c>
      <c r="K159" s="63">
        <v>156</v>
      </c>
      <c r="L159" s="63">
        <f t="shared" si="158"/>
        <v>1</v>
      </c>
      <c r="M159" s="63">
        <v>156</v>
      </c>
      <c r="N159" s="63">
        <f t="shared" si="159"/>
        <v>3</v>
      </c>
    </row>
    <row r="160" spans="1:14" x14ac:dyDescent="0.3">
      <c r="A160" s="63">
        <v>157</v>
      </c>
      <c r="B160" s="63">
        <f t="shared" si="142"/>
        <v>62.8</v>
      </c>
      <c r="C160" s="63">
        <v>157</v>
      </c>
      <c r="D160" s="63">
        <f t="shared" si="143"/>
        <v>600</v>
      </c>
      <c r="E160" s="63">
        <v>157</v>
      </c>
      <c r="F160" s="63">
        <f t="shared" si="144"/>
        <v>60</v>
      </c>
      <c r="G160" s="63">
        <v>157</v>
      </c>
      <c r="H160" s="63">
        <f t="shared" ref="H160" si="175">MIN(9,INT(G160/25))</f>
        <v>6</v>
      </c>
      <c r="I160" s="63">
        <v>157</v>
      </c>
      <c r="J160" s="63">
        <v>5600</v>
      </c>
      <c r="K160" s="63">
        <v>157</v>
      </c>
      <c r="L160" s="63">
        <f t="shared" si="158"/>
        <v>1</v>
      </c>
      <c r="M160" s="63">
        <v>157</v>
      </c>
      <c r="N160" s="63">
        <f t="shared" si="159"/>
        <v>3</v>
      </c>
    </row>
    <row r="161" spans="1:14" x14ac:dyDescent="0.3">
      <c r="A161" s="63">
        <v>158</v>
      </c>
      <c r="B161" s="63">
        <f t="shared" si="142"/>
        <v>63.2</v>
      </c>
      <c r="C161" s="63">
        <v>158</v>
      </c>
      <c r="D161" s="63">
        <f t="shared" si="143"/>
        <v>600</v>
      </c>
      <c r="E161" s="63">
        <v>158</v>
      </c>
      <c r="F161" s="63">
        <f t="shared" si="144"/>
        <v>60</v>
      </c>
      <c r="G161" s="63">
        <v>158</v>
      </c>
      <c r="H161" s="63">
        <f t="shared" ref="H161" si="176">MIN(9,INT(G161/25))</f>
        <v>6</v>
      </c>
      <c r="I161" s="63">
        <v>158</v>
      </c>
      <c r="J161" s="63">
        <v>5600</v>
      </c>
      <c r="K161" s="63">
        <v>158</v>
      </c>
      <c r="L161" s="63">
        <f t="shared" si="158"/>
        <v>1</v>
      </c>
      <c r="M161" s="63">
        <v>158</v>
      </c>
      <c r="N161" s="63">
        <f t="shared" si="159"/>
        <v>3</v>
      </c>
    </row>
    <row r="162" spans="1:14" x14ac:dyDescent="0.3">
      <c r="A162" s="63">
        <v>159</v>
      </c>
      <c r="B162" s="63">
        <f t="shared" si="142"/>
        <v>63.6</v>
      </c>
      <c r="C162" s="63">
        <v>159</v>
      </c>
      <c r="D162" s="63">
        <f t="shared" si="143"/>
        <v>600</v>
      </c>
      <c r="E162" s="63">
        <v>159</v>
      </c>
      <c r="F162" s="63">
        <f t="shared" si="144"/>
        <v>60</v>
      </c>
      <c r="G162" s="63">
        <v>159</v>
      </c>
      <c r="H162" s="63">
        <f t="shared" ref="H162" si="177">MIN(9,INT(G162/25))</f>
        <v>6</v>
      </c>
      <c r="I162" s="63">
        <v>159</v>
      </c>
      <c r="J162" s="63">
        <v>5600</v>
      </c>
      <c r="K162" s="63">
        <v>159</v>
      </c>
      <c r="L162" s="63">
        <f t="shared" si="158"/>
        <v>1</v>
      </c>
      <c r="M162" s="63">
        <v>159</v>
      </c>
      <c r="N162" s="63">
        <f t="shared" si="159"/>
        <v>3</v>
      </c>
    </row>
    <row r="163" spans="1:14" x14ac:dyDescent="0.3">
      <c r="A163" s="63">
        <v>160</v>
      </c>
      <c r="B163" s="63">
        <f t="shared" si="142"/>
        <v>64</v>
      </c>
      <c r="C163" s="63">
        <v>160</v>
      </c>
      <c r="D163" s="63">
        <f t="shared" si="143"/>
        <v>600</v>
      </c>
      <c r="E163" s="63">
        <v>160</v>
      </c>
      <c r="F163" s="63">
        <f t="shared" si="144"/>
        <v>60</v>
      </c>
      <c r="G163" s="63">
        <v>160</v>
      </c>
      <c r="H163" s="63">
        <f t="shared" ref="H163" si="178">MIN(9,INT(G163/25))</f>
        <v>6</v>
      </c>
      <c r="I163" s="63">
        <v>160</v>
      </c>
      <c r="J163" s="63">
        <v>5600</v>
      </c>
      <c r="K163" s="63">
        <v>160</v>
      </c>
      <c r="L163" s="63">
        <f t="shared" si="158"/>
        <v>2</v>
      </c>
      <c r="M163" s="63">
        <v>160</v>
      </c>
      <c r="N163" s="63">
        <f t="shared" si="159"/>
        <v>4</v>
      </c>
    </row>
    <row r="164" spans="1:14" x14ac:dyDescent="0.3">
      <c r="A164" s="63">
        <v>161</v>
      </c>
      <c r="B164" s="63">
        <f t="shared" si="142"/>
        <v>64.400000000000006</v>
      </c>
      <c r="C164" s="63">
        <v>161</v>
      </c>
      <c r="D164" s="63">
        <f t="shared" si="143"/>
        <v>600</v>
      </c>
      <c r="E164" s="63">
        <v>161</v>
      </c>
      <c r="F164" s="63">
        <f t="shared" si="144"/>
        <v>60</v>
      </c>
      <c r="G164" s="63">
        <v>161</v>
      </c>
      <c r="H164" s="63">
        <f t="shared" ref="H164" si="179">MIN(9,INT(G164/25))</f>
        <v>6</v>
      </c>
      <c r="I164" s="63">
        <v>161</v>
      </c>
      <c r="J164" s="63">
        <v>5600</v>
      </c>
      <c r="K164" s="63">
        <v>161</v>
      </c>
      <c r="L164" s="63">
        <f t="shared" si="158"/>
        <v>2</v>
      </c>
      <c r="M164" s="63">
        <v>161</v>
      </c>
      <c r="N164" s="63">
        <f t="shared" si="159"/>
        <v>4</v>
      </c>
    </row>
    <row r="165" spans="1:14" x14ac:dyDescent="0.3">
      <c r="A165" s="63">
        <v>162</v>
      </c>
      <c r="B165" s="63">
        <f t="shared" si="142"/>
        <v>64.8</v>
      </c>
      <c r="C165" s="63">
        <v>162</v>
      </c>
      <c r="D165" s="63">
        <f t="shared" si="143"/>
        <v>600</v>
      </c>
      <c r="E165" s="63">
        <v>162</v>
      </c>
      <c r="F165" s="63">
        <f t="shared" si="144"/>
        <v>60</v>
      </c>
      <c r="G165" s="63">
        <v>162</v>
      </c>
      <c r="H165" s="63">
        <f t="shared" ref="H165" si="180">MIN(9,INT(G165/25))</f>
        <v>6</v>
      </c>
      <c r="I165" s="63">
        <v>162</v>
      </c>
      <c r="J165" s="63">
        <v>5600</v>
      </c>
      <c r="K165" s="63">
        <v>162</v>
      </c>
      <c r="L165" s="63">
        <f t="shared" si="158"/>
        <v>2</v>
      </c>
      <c r="M165" s="63">
        <v>162</v>
      </c>
      <c r="N165" s="63">
        <f t="shared" si="159"/>
        <v>4</v>
      </c>
    </row>
    <row r="166" spans="1:14" x14ac:dyDescent="0.3">
      <c r="A166" s="63">
        <v>163</v>
      </c>
      <c r="B166" s="63">
        <f t="shared" si="142"/>
        <v>65.2</v>
      </c>
      <c r="C166" s="63">
        <v>163</v>
      </c>
      <c r="D166" s="63">
        <f t="shared" si="143"/>
        <v>600</v>
      </c>
      <c r="E166" s="63">
        <v>163</v>
      </c>
      <c r="F166" s="63">
        <f t="shared" si="144"/>
        <v>60</v>
      </c>
      <c r="G166" s="63">
        <v>163</v>
      </c>
      <c r="H166" s="63">
        <f t="shared" ref="H166" si="181">MIN(9,INT(G166/25))</f>
        <v>6</v>
      </c>
      <c r="I166" s="63">
        <v>163</v>
      </c>
      <c r="J166" s="63">
        <v>5600</v>
      </c>
      <c r="K166" s="63">
        <v>163</v>
      </c>
      <c r="L166" s="63">
        <f t="shared" si="158"/>
        <v>2</v>
      </c>
      <c r="M166" s="63">
        <v>163</v>
      </c>
      <c r="N166" s="63">
        <f t="shared" si="159"/>
        <v>4</v>
      </c>
    </row>
    <row r="167" spans="1:14" x14ac:dyDescent="0.3">
      <c r="A167" s="63">
        <v>164</v>
      </c>
      <c r="B167" s="63">
        <f t="shared" si="142"/>
        <v>65.599999999999994</v>
      </c>
      <c r="C167" s="63">
        <v>164</v>
      </c>
      <c r="D167" s="63">
        <f t="shared" si="143"/>
        <v>600</v>
      </c>
      <c r="E167" s="63">
        <v>164</v>
      </c>
      <c r="F167" s="63">
        <f t="shared" si="144"/>
        <v>60</v>
      </c>
      <c r="G167" s="63">
        <v>164</v>
      </c>
      <c r="H167" s="63">
        <f t="shared" ref="H167" si="182">MIN(9,INT(G167/25))</f>
        <v>6</v>
      </c>
      <c r="I167" s="63">
        <v>164</v>
      </c>
      <c r="J167" s="63">
        <v>5600</v>
      </c>
      <c r="K167" s="63">
        <v>164</v>
      </c>
      <c r="L167" s="63">
        <f t="shared" si="158"/>
        <v>2</v>
      </c>
      <c r="M167" s="63">
        <v>164</v>
      </c>
      <c r="N167" s="63">
        <f t="shared" si="159"/>
        <v>4</v>
      </c>
    </row>
    <row r="168" spans="1:14" x14ac:dyDescent="0.3">
      <c r="A168" s="63">
        <v>165</v>
      </c>
      <c r="B168" s="63">
        <f t="shared" si="142"/>
        <v>66</v>
      </c>
      <c r="C168" s="63">
        <v>165</v>
      </c>
      <c r="D168" s="63">
        <f t="shared" si="143"/>
        <v>600</v>
      </c>
      <c r="E168" s="63">
        <v>165</v>
      </c>
      <c r="F168" s="63">
        <f t="shared" si="144"/>
        <v>60</v>
      </c>
      <c r="G168" s="63">
        <v>165</v>
      </c>
      <c r="H168" s="63">
        <f t="shared" ref="H168" si="183">MIN(9,INT(G168/25))</f>
        <v>6</v>
      </c>
      <c r="I168" s="63">
        <v>165</v>
      </c>
      <c r="J168" s="63">
        <v>5600</v>
      </c>
      <c r="K168" s="63">
        <v>165</v>
      </c>
      <c r="L168" s="63">
        <f t="shared" si="158"/>
        <v>2</v>
      </c>
      <c r="M168" s="63">
        <v>165</v>
      </c>
      <c r="N168" s="63">
        <f t="shared" si="159"/>
        <v>5</v>
      </c>
    </row>
    <row r="169" spans="1:14" x14ac:dyDescent="0.3">
      <c r="A169" s="63">
        <v>166</v>
      </c>
      <c r="B169" s="63">
        <f t="shared" si="142"/>
        <v>66.400000000000006</v>
      </c>
      <c r="C169" s="63">
        <v>166</v>
      </c>
      <c r="D169" s="63">
        <f t="shared" si="143"/>
        <v>600</v>
      </c>
      <c r="E169" s="63">
        <v>166</v>
      </c>
      <c r="F169" s="63">
        <f t="shared" si="144"/>
        <v>60</v>
      </c>
      <c r="G169" s="63">
        <v>166</v>
      </c>
      <c r="H169" s="63">
        <f t="shared" ref="H169" si="184">MIN(9,INT(G169/25))</f>
        <v>6</v>
      </c>
      <c r="I169" s="63">
        <v>166</v>
      </c>
      <c r="J169" s="63">
        <v>5600</v>
      </c>
      <c r="K169" s="63">
        <v>166</v>
      </c>
      <c r="L169" s="63">
        <f t="shared" si="158"/>
        <v>2</v>
      </c>
      <c r="M169" s="63">
        <v>166</v>
      </c>
      <c r="N169" s="63">
        <f t="shared" si="159"/>
        <v>5</v>
      </c>
    </row>
    <row r="170" spans="1:14" x14ac:dyDescent="0.3">
      <c r="A170" s="63">
        <v>167</v>
      </c>
      <c r="B170" s="63">
        <f t="shared" si="142"/>
        <v>66.8</v>
      </c>
      <c r="C170" s="63">
        <v>167</v>
      </c>
      <c r="D170" s="63">
        <f t="shared" si="143"/>
        <v>600</v>
      </c>
      <c r="E170" s="63">
        <v>167</v>
      </c>
      <c r="F170" s="63">
        <f t="shared" si="144"/>
        <v>60</v>
      </c>
      <c r="G170" s="63">
        <v>167</v>
      </c>
      <c r="H170" s="63">
        <f t="shared" ref="H170" si="185">MIN(9,INT(G170/25))</f>
        <v>6</v>
      </c>
      <c r="I170" s="63">
        <v>167</v>
      </c>
      <c r="J170" s="63">
        <v>5600</v>
      </c>
      <c r="K170" s="63">
        <v>167</v>
      </c>
      <c r="L170" s="63">
        <f t="shared" si="158"/>
        <v>2</v>
      </c>
      <c r="M170" s="63">
        <v>167</v>
      </c>
      <c r="N170" s="63">
        <f t="shared" si="159"/>
        <v>5</v>
      </c>
    </row>
    <row r="171" spans="1:14" x14ac:dyDescent="0.3">
      <c r="A171" s="63">
        <v>168</v>
      </c>
      <c r="B171" s="63">
        <f t="shared" si="142"/>
        <v>67.2</v>
      </c>
      <c r="C171" s="63">
        <v>168</v>
      </c>
      <c r="D171" s="63">
        <f t="shared" si="143"/>
        <v>600</v>
      </c>
      <c r="E171" s="63">
        <v>168</v>
      </c>
      <c r="F171" s="63">
        <f t="shared" si="144"/>
        <v>60</v>
      </c>
      <c r="G171" s="63">
        <v>168</v>
      </c>
      <c r="H171" s="63">
        <f t="shared" ref="H171" si="186">MIN(9,INT(G171/25))</f>
        <v>6</v>
      </c>
      <c r="I171" s="63">
        <v>168</v>
      </c>
      <c r="J171" s="63">
        <v>5600</v>
      </c>
      <c r="K171" s="63">
        <v>168</v>
      </c>
      <c r="L171" s="63">
        <f t="shared" si="158"/>
        <v>2</v>
      </c>
      <c r="M171" s="63">
        <v>168</v>
      </c>
      <c r="N171" s="63">
        <f t="shared" si="159"/>
        <v>5</v>
      </c>
    </row>
    <row r="172" spans="1:14" x14ac:dyDescent="0.3">
      <c r="A172" s="63">
        <v>169</v>
      </c>
      <c r="B172" s="63">
        <f t="shared" si="142"/>
        <v>67.599999999999994</v>
      </c>
      <c r="C172" s="63">
        <v>169</v>
      </c>
      <c r="D172" s="63">
        <f t="shared" si="143"/>
        <v>600</v>
      </c>
      <c r="E172" s="63">
        <v>169</v>
      </c>
      <c r="F172" s="63">
        <f t="shared" si="144"/>
        <v>60</v>
      </c>
      <c r="G172" s="63">
        <v>169</v>
      </c>
      <c r="H172" s="63">
        <f t="shared" ref="H172" si="187">MIN(9,INT(G172/25))</f>
        <v>6</v>
      </c>
      <c r="I172" s="63">
        <v>169</v>
      </c>
      <c r="J172" s="63">
        <v>5600</v>
      </c>
      <c r="K172" s="63">
        <v>169</v>
      </c>
      <c r="L172" s="63">
        <f t="shared" si="158"/>
        <v>2</v>
      </c>
      <c r="M172" s="63">
        <v>169</v>
      </c>
      <c r="N172" s="63">
        <f t="shared" si="159"/>
        <v>5</v>
      </c>
    </row>
    <row r="173" spans="1:14" x14ac:dyDescent="0.3">
      <c r="A173" s="63">
        <v>170</v>
      </c>
      <c r="B173" s="63">
        <f t="shared" si="142"/>
        <v>68</v>
      </c>
      <c r="C173" s="63">
        <v>170</v>
      </c>
      <c r="D173" s="63">
        <f t="shared" si="143"/>
        <v>600</v>
      </c>
      <c r="E173" s="63">
        <v>170</v>
      </c>
      <c r="F173" s="63">
        <f t="shared" si="144"/>
        <v>60</v>
      </c>
      <c r="G173" s="63">
        <v>170</v>
      </c>
      <c r="H173" s="63">
        <f t="shared" ref="H173" si="188">MIN(9,INT(G173/25))</f>
        <v>6</v>
      </c>
      <c r="I173" s="63">
        <v>170</v>
      </c>
      <c r="J173" s="63">
        <v>5600</v>
      </c>
      <c r="K173" s="63">
        <v>170</v>
      </c>
      <c r="L173" s="63">
        <f t="shared" si="158"/>
        <v>3</v>
      </c>
      <c r="M173" s="63">
        <v>170</v>
      </c>
      <c r="N173" s="63">
        <f t="shared" si="159"/>
        <v>6</v>
      </c>
    </row>
    <row r="174" spans="1:14" x14ac:dyDescent="0.3">
      <c r="A174" s="63">
        <v>171</v>
      </c>
      <c r="B174" s="63">
        <f t="shared" si="142"/>
        <v>68.400000000000006</v>
      </c>
      <c r="C174" s="63">
        <v>171</v>
      </c>
      <c r="D174" s="63">
        <f t="shared" si="143"/>
        <v>600</v>
      </c>
      <c r="E174" s="63">
        <v>171</v>
      </c>
      <c r="F174" s="63">
        <f t="shared" si="144"/>
        <v>60</v>
      </c>
      <c r="G174" s="63">
        <v>171</v>
      </c>
      <c r="H174" s="63">
        <f t="shared" ref="H174" si="189">MIN(9,INT(G174/25))</f>
        <v>6</v>
      </c>
      <c r="I174" s="63">
        <v>171</v>
      </c>
      <c r="J174" s="63">
        <v>5600</v>
      </c>
      <c r="K174" s="63">
        <v>171</v>
      </c>
      <c r="L174" s="63">
        <f t="shared" si="158"/>
        <v>3</v>
      </c>
      <c r="M174" s="63">
        <v>171</v>
      </c>
      <c r="N174" s="63">
        <f t="shared" si="159"/>
        <v>6</v>
      </c>
    </row>
    <row r="175" spans="1:14" x14ac:dyDescent="0.3">
      <c r="A175" s="63">
        <v>172</v>
      </c>
      <c r="B175" s="63">
        <f t="shared" si="142"/>
        <v>68.8</v>
      </c>
      <c r="C175" s="63">
        <v>172</v>
      </c>
      <c r="D175" s="63">
        <f t="shared" si="143"/>
        <v>600</v>
      </c>
      <c r="E175" s="63">
        <v>172</v>
      </c>
      <c r="F175" s="63">
        <f t="shared" si="144"/>
        <v>60</v>
      </c>
      <c r="G175" s="63">
        <v>172</v>
      </c>
      <c r="H175" s="63">
        <f t="shared" ref="H175" si="190">MIN(9,INT(G175/25))</f>
        <v>6</v>
      </c>
      <c r="I175" s="63">
        <v>172</v>
      </c>
      <c r="J175" s="63">
        <v>5600</v>
      </c>
      <c r="K175" s="63">
        <v>172</v>
      </c>
      <c r="L175" s="63">
        <f t="shared" si="158"/>
        <v>3</v>
      </c>
      <c r="M175" s="63">
        <v>172</v>
      </c>
      <c r="N175" s="63">
        <f t="shared" si="159"/>
        <v>6</v>
      </c>
    </row>
    <row r="176" spans="1:14" x14ac:dyDescent="0.3">
      <c r="A176" s="63">
        <v>173</v>
      </c>
      <c r="B176" s="63">
        <f t="shared" si="142"/>
        <v>69.2</v>
      </c>
      <c r="C176" s="63">
        <v>173</v>
      </c>
      <c r="D176" s="63">
        <f t="shared" si="143"/>
        <v>600</v>
      </c>
      <c r="E176" s="63">
        <v>173</v>
      </c>
      <c r="F176" s="63">
        <f t="shared" si="144"/>
        <v>60</v>
      </c>
      <c r="G176" s="63">
        <v>173</v>
      </c>
      <c r="H176" s="63">
        <f t="shared" ref="H176" si="191">MIN(9,INT(G176/25))</f>
        <v>6</v>
      </c>
      <c r="I176" s="63">
        <v>173</v>
      </c>
      <c r="J176" s="63">
        <v>5600</v>
      </c>
      <c r="K176" s="63">
        <v>173</v>
      </c>
      <c r="L176" s="63">
        <f t="shared" si="158"/>
        <v>3</v>
      </c>
      <c r="M176" s="63">
        <v>173</v>
      </c>
      <c r="N176" s="63">
        <f t="shared" si="159"/>
        <v>6</v>
      </c>
    </row>
    <row r="177" spans="1:14" x14ac:dyDescent="0.3">
      <c r="A177" s="63">
        <v>174</v>
      </c>
      <c r="B177" s="63">
        <f t="shared" si="142"/>
        <v>69.599999999999994</v>
      </c>
      <c r="C177" s="63">
        <v>174</v>
      </c>
      <c r="D177" s="63">
        <f t="shared" si="143"/>
        <v>600</v>
      </c>
      <c r="E177" s="63">
        <v>174</v>
      </c>
      <c r="F177" s="63">
        <f t="shared" si="144"/>
        <v>60</v>
      </c>
      <c r="G177" s="63">
        <v>174</v>
      </c>
      <c r="H177" s="63">
        <f t="shared" ref="H177" si="192">MIN(9,INT(G177/25))</f>
        <v>6</v>
      </c>
      <c r="I177" s="63">
        <v>174</v>
      </c>
      <c r="J177" s="63">
        <v>5600</v>
      </c>
      <c r="K177" s="63">
        <v>174</v>
      </c>
      <c r="L177" s="63">
        <f t="shared" si="158"/>
        <v>3</v>
      </c>
      <c r="M177" s="63">
        <v>174</v>
      </c>
      <c r="N177" s="63">
        <f t="shared" si="159"/>
        <v>6</v>
      </c>
    </row>
    <row r="178" spans="1:14" x14ac:dyDescent="0.3">
      <c r="A178" s="63">
        <v>175</v>
      </c>
      <c r="B178" s="63">
        <f t="shared" si="142"/>
        <v>70</v>
      </c>
      <c r="C178" s="63">
        <v>175</v>
      </c>
      <c r="D178" s="63">
        <f t="shared" si="143"/>
        <v>700</v>
      </c>
      <c r="E178" s="63">
        <v>175</v>
      </c>
      <c r="F178" s="63">
        <f t="shared" si="144"/>
        <v>70</v>
      </c>
      <c r="G178" s="63">
        <v>175</v>
      </c>
      <c r="H178" s="63">
        <f t="shared" ref="H178" si="193">MIN(9,INT(G178/25))</f>
        <v>7</v>
      </c>
      <c r="I178" s="63">
        <v>175</v>
      </c>
      <c r="J178" s="63">
        <v>5600</v>
      </c>
      <c r="K178" s="63">
        <v>175</v>
      </c>
      <c r="L178" s="63">
        <f t="shared" si="158"/>
        <v>3</v>
      </c>
      <c r="M178" s="63">
        <v>175</v>
      </c>
      <c r="N178" s="63">
        <f t="shared" si="159"/>
        <v>7</v>
      </c>
    </row>
    <row r="179" spans="1:14" x14ac:dyDescent="0.3">
      <c r="A179" s="63">
        <v>176</v>
      </c>
      <c r="B179" s="63">
        <f t="shared" si="142"/>
        <v>70.400000000000006</v>
      </c>
      <c r="C179" s="63">
        <v>176</v>
      </c>
      <c r="D179" s="63">
        <f t="shared" si="143"/>
        <v>700</v>
      </c>
      <c r="E179" s="63">
        <v>176</v>
      </c>
      <c r="F179" s="63">
        <f t="shared" si="144"/>
        <v>70</v>
      </c>
      <c r="G179" s="63">
        <v>176</v>
      </c>
      <c r="H179" s="63">
        <f t="shared" ref="H179" si="194">MIN(9,INT(G179/25))</f>
        <v>7</v>
      </c>
      <c r="I179" s="63">
        <v>176</v>
      </c>
      <c r="J179" s="63">
        <v>5600</v>
      </c>
      <c r="K179" s="63">
        <v>176</v>
      </c>
      <c r="L179" s="63">
        <f t="shared" si="158"/>
        <v>3</v>
      </c>
      <c r="M179" s="63">
        <v>176</v>
      </c>
      <c r="N179" s="63">
        <f t="shared" si="159"/>
        <v>7</v>
      </c>
    </row>
    <row r="180" spans="1:14" x14ac:dyDescent="0.3">
      <c r="A180" s="63">
        <v>177</v>
      </c>
      <c r="B180" s="63">
        <f t="shared" si="142"/>
        <v>70.8</v>
      </c>
      <c r="C180" s="63">
        <v>177</v>
      </c>
      <c r="D180" s="63">
        <f t="shared" si="143"/>
        <v>700</v>
      </c>
      <c r="E180" s="63">
        <v>177</v>
      </c>
      <c r="F180" s="63">
        <f t="shared" si="144"/>
        <v>70</v>
      </c>
      <c r="G180" s="63">
        <v>177</v>
      </c>
      <c r="H180" s="63">
        <f t="shared" ref="H180" si="195">MIN(9,INT(G180/25))</f>
        <v>7</v>
      </c>
      <c r="I180" s="63">
        <v>177</v>
      </c>
      <c r="J180" s="63">
        <v>5600</v>
      </c>
      <c r="K180" s="63">
        <v>177</v>
      </c>
      <c r="L180" s="63">
        <f t="shared" si="158"/>
        <v>3</v>
      </c>
      <c r="M180" s="63">
        <v>177</v>
      </c>
      <c r="N180" s="63">
        <f t="shared" si="159"/>
        <v>7</v>
      </c>
    </row>
    <row r="181" spans="1:14" x14ac:dyDescent="0.3">
      <c r="A181" s="63">
        <v>178</v>
      </c>
      <c r="B181" s="63">
        <f t="shared" si="142"/>
        <v>71.2</v>
      </c>
      <c r="C181" s="63">
        <v>178</v>
      </c>
      <c r="D181" s="63">
        <f t="shared" si="143"/>
        <v>700</v>
      </c>
      <c r="E181" s="63">
        <v>178</v>
      </c>
      <c r="F181" s="63">
        <f t="shared" si="144"/>
        <v>70</v>
      </c>
      <c r="G181" s="63">
        <v>178</v>
      </c>
      <c r="H181" s="63">
        <f t="shared" ref="H181" si="196">MIN(9,INT(G181/25))</f>
        <v>7</v>
      </c>
      <c r="I181" s="63">
        <v>178</v>
      </c>
      <c r="J181" s="63">
        <v>5600</v>
      </c>
      <c r="K181" s="63">
        <v>178</v>
      </c>
      <c r="L181" s="63">
        <f t="shared" si="158"/>
        <v>3</v>
      </c>
      <c r="M181" s="63">
        <v>178</v>
      </c>
      <c r="N181" s="63">
        <f t="shared" si="159"/>
        <v>7</v>
      </c>
    </row>
    <row r="182" spans="1:14" x14ac:dyDescent="0.3">
      <c r="A182" s="63">
        <v>179</v>
      </c>
      <c r="B182" s="63">
        <f t="shared" si="142"/>
        <v>71.599999999999994</v>
      </c>
      <c r="C182" s="63">
        <v>179</v>
      </c>
      <c r="D182" s="63">
        <f t="shared" si="143"/>
        <v>700</v>
      </c>
      <c r="E182" s="63">
        <v>179</v>
      </c>
      <c r="F182" s="63">
        <f t="shared" si="144"/>
        <v>70</v>
      </c>
      <c r="G182" s="63">
        <v>179</v>
      </c>
      <c r="H182" s="63">
        <f t="shared" ref="H182" si="197">MIN(9,INT(G182/25))</f>
        <v>7</v>
      </c>
      <c r="I182" s="63">
        <v>179</v>
      </c>
      <c r="J182" s="63">
        <v>5600</v>
      </c>
      <c r="K182" s="63">
        <v>179</v>
      </c>
      <c r="L182" s="63">
        <f t="shared" si="158"/>
        <v>3</v>
      </c>
      <c r="M182" s="63">
        <v>179</v>
      </c>
      <c r="N182" s="63">
        <f t="shared" si="159"/>
        <v>7</v>
      </c>
    </row>
    <row r="183" spans="1:14" x14ac:dyDescent="0.3">
      <c r="A183" s="63">
        <v>180</v>
      </c>
      <c r="B183" s="63">
        <f t="shared" si="142"/>
        <v>72</v>
      </c>
      <c r="C183" s="63">
        <v>180</v>
      </c>
      <c r="D183" s="63">
        <f t="shared" si="143"/>
        <v>700</v>
      </c>
      <c r="E183" s="63">
        <v>180</v>
      </c>
      <c r="F183" s="63">
        <f t="shared" si="144"/>
        <v>70</v>
      </c>
      <c r="G183" s="63">
        <v>180</v>
      </c>
      <c r="H183" s="63">
        <f t="shared" ref="H183" si="198">MIN(9,INT(G183/25))</f>
        <v>7</v>
      </c>
      <c r="I183" s="63">
        <v>180</v>
      </c>
      <c r="J183" s="63">
        <v>5600</v>
      </c>
      <c r="K183" s="63">
        <v>180</v>
      </c>
      <c r="L183" s="63">
        <f t="shared" si="158"/>
        <v>4</v>
      </c>
      <c r="M183" s="63">
        <v>180</v>
      </c>
      <c r="N183" s="63">
        <f t="shared" si="159"/>
        <v>8</v>
      </c>
    </row>
    <row r="184" spans="1:14" x14ac:dyDescent="0.3">
      <c r="A184" s="63">
        <v>181</v>
      </c>
      <c r="B184" s="63">
        <f t="shared" si="142"/>
        <v>72.400000000000006</v>
      </c>
      <c r="C184" s="63">
        <v>181</v>
      </c>
      <c r="D184" s="63">
        <f t="shared" si="143"/>
        <v>700</v>
      </c>
      <c r="E184" s="63">
        <v>181</v>
      </c>
      <c r="F184" s="63">
        <f t="shared" si="144"/>
        <v>70</v>
      </c>
      <c r="G184" s="63">
        <v>181</v>
      </c>
      <c r="H184" s="63">
        <f t="shared" ref="H184" si="199">MIN(9,INT(G184/25))</f>
        <v>7</v>
      </c>
      <c r="I184" s="63">
        <v>181</v>
      </c>
      <c r="J184" s="63">
        <v>5600</v>
      </c>
      <c r="K184" s="63">
        <v>181</v>
      </c>
      <c r="L184" s="63">
        <f t="shared" si="158"/>
        <v>4</v>
      </c>
      <c r="M184" s="63">
        <v>181</v>
      </c>
      <c r="N184" s="63">
        <f t="shared" si="159"/>
        <v>8</v>
      </c>
    </row>
    <row r="185" spans="1:14" x14ac:dyDescent="0.3">
      <c r="A185" s="63">
        <v>182</v>
      </c>
      <c r="B185" s="63">
        <f t="shared" si="142"/>
        <v>72.8</v>
      </c>
      <c r="C185" s="63">
        <v>182</v>
      </c>
      <c r="D185" s="63">
        <f t="shared" si="143"/>
        <v>700</v>
      </c>
      <c r="E185" s="63">
        <v>182</v>
      </c>
      <c r="F185" s="63">
        <f t="shared" si="144"/>
        <v>70</v>
      </c>
      <c r="G185" s="63">
        <v>182</v>
      </c>
      <c r="H185" s="63">
        <f t="shared" ref="H185" si="200">MIN(9,INT(G185/25))</f>
        <v>7</v>
      </c>
      <c r="I185" s="63">
        <v>182</v>
      </c>
      <c r="J185" s="63">
        <v>5600</v>
      </c>
      <c r="K185" s="63">
        <v>182</v>
      </c>
      <c r="L185" s="63">
        <f t="shared" si="158"/>
        <v>4</v>
      </c>
      <c r="M185" s="63">
        <v>182</v>
      </c>
      <c r="N185" s="63">
        <f t="shared" si="159"/>
        <v>8</v>
      </c>
    </row>
    <row r="186" spans="1:14" x14ac:dyDescent="0.3">
      <c r="A186" s="63">
        <v>183</v>
      </c>
      <c r="B186" s="63">
        <f t="shared" si="142"/>
        <v>73.2</v>
      </c>
      <c r="C186" s="63">
        <v>183</v>
      </c>
      <c r="D186" s="63">
        <f t="shared" si="143"/>
        <v>700</v>
      </c>
      <c r="E186" s="63">
        <v>183</v>
      </c>
      <c r="F186" s="63">
        <f t="shared" si="144"/>
        <v>70</v>
      </c>
      <c r="G186" s="63">
        <v>183</v>
      </c>
      <c r="H186" s="63">
        <f t="shared" ref="H186" si="201">MIN(9,INT(G186/25))</f>
        <v>7</v>
      </c>
      <c r="I186" s="63">
        <v>183</v>
      </c>
      <c r="J186" s="63">
        <v>5600</v>
      </c>
      <c r="K186" s="63">
        <v>183</v>
      </c>
      <c r="L186" s="63">
        <f t="shared" si="158"/>
        <v>4</v>
      </c>
      <c r="M186" s="63">
        <v>183</v>
      </c>
      <c r="N186" s="63">
        <f t="shared" si="159"/>
        <v>8</v>
      </c>
    </row>
    <row r="187" spans="1:14" x14ac:dyDescent="0.3">
      <c r="A187" s="63">
        <v>184</v>
      </c>
      <c r="B187" s="63">
        <f t="shared" si="142"/>
        <v>73.599999999999994</v>
      </c>
      <c r="C187" s="63">
        <v>184</v>
      </c>
      <c r="D187" s="63">
        <f t="shared" si="143"/>
        <v>700</v>
      </c>
      <c r="E187" s="63">
        <v>184</v>
      </c>
      <c r="F187" s="63">
        <f t="shared" si="144"/>
        <v>70</v>
      </c>
      <c r="G187" s="63">
        <v>184</v>
      </c>
      <c r="H187" s="63">
        <f t="shared" ref="H187" si="202">MIN(9,INT(G187/25))</f>
        <v>7</v>
      </c>
      <c r="I187" s="63">
        <v>184</v>
      </c>
      <c r="J187" s="63">
        <v>5600</v>
      </c>
      <c r="K187" s="63">
        <v>184</v>
      </c>
      <c r="L187" s="63">
        <f t="shared" si="158"/>
        <v>4</v>
      </c>
      <c r="M187" s="63">
        <v>184</v>
      </c>
      <c r="N187" s="63">
        <f t="shared" si="159"/>
        <v>8</v>
      </c>
    </row>
    <row r="188" spans="1:14" x14ac:dyDescent="0.3">
      <c r="A188" s="63">
        <v>185</v>
      </c>
      <c r="B188" s="63">
        <f t="shared" si="142"/>
        <v>74</v>
      </c>
      <c r="C188" s="63">
        <v>185</v>
      </c>
      <c r="D188" s="63">
        <f t="shared" si="143"/>
        <v>700</v>
      </c>
      <c r="E188" s="63">
        <v>185</v>
      </c>
      <c r="F188" s="63">
        <f t="shared" si="144"/>
        <v>70</v>
      </c>
      <c r="G188" s="63">
        <v>185</v>
      </c>
      <c r="H188" s="63">
        <f t="shared" ref="H188" si="203">MIN(9,INT(G188/25))</f>
        <v>7</v>
      </c>
      <c r="I188" s="63">
        <v>185</v>
      </c>
      <c r="J188" s="63">
        <v>5600</v>
      </c>
      <c r="K188" s="63">
        <v>185</v>
      </c>
      <c r="L188" s="63">
        <f t="shared" si="158"/>
        <v>4</v>
      </c>
      <c r="M188" s="63">
        <v>185</v>
      </c>
      <c r="N188" s="63">
        <f t="shared" si="159"/>
        <v>9</v>
      </c>
    </row>
    <row r="189" spans="1:14" x14ac:dyDescent="0.3">
      <c r="A189" s="63">
        <v>186</v>
      </c>
      <c r="B189" s="63">
        <f t="shared" si="142"/>
        <v>74.400000000000006</v>
      </c>
      <c r="C189" s="63">
        <v>186</v>
      </c>
      <c r="D189" s="63">
        <f t="shared" si="143"/>
        <v>700</v>
      </c>
      <c r="E189" s="63">
        <v>186</v>
      </c>
      <c r="F189" s="63">
        <f t="shared" si="144"/>
        <v>70</v>
      </c>
      <c r="G189" s="63">
        <v>186</v>
      </c>
      <c r="H189" s="63">
        <f t="shared" ref="H189" si="204">MIN(9,INT(G189/25))</f>
        <v>7</v>
      </c>
      <c r="I189" s="63">
        <v>186</v>
      </c>
      <c r="J189" s="63">
        <v>5600</v>
      </c>
      <c r="K189" s="63">
        <v>186</v>
      </c>
      <c r="L189" s="63">
        <f t="shared" si="158"/>
        <v>4</v>
      </c>
      <c r="M189" s="63">
        <v>186</v>
      </c>
      <c r="N189" s="63">
        <f t="shared" si="159"/>
        <v>9</v>
      </c>
    </row>
    <row r="190" spans="1:14" x14ac:dyDescent="0.3">
      <c r="A190" s="63">
        <v>187</v>
      </c>
      <c r="B190" s="63">
        <f t="shared" si="142"/>
        <v>74.8</v>
      </c>
      <c r="C190" s="63">
        <v>187</v>
      </c>
      <c r="D190" s="63">
        <f t="shared" si="143"/>
        <v>700</v>
      </c>
      <c r="E190" s="63">
        <v>187</v>
      </c>
      <c r="F190" s="63">
        <f t="shared" si="144"/>
        <v>70</v>
      </c>
      <c r="G190" s="63">
        <v>187</v>
      </c>
      <c r="H190" s="63">
        <f t="shared" ref="H190" si="205">MIN(9,INT(G190/25))</f>
        <v>7</v>
      </c>
      <c r="I190" s="63">
        <v>187</v>
      </c>
      <c r="J190" s="63">
        <v>5600</v>
      </c>
      <c r="K190" s="63">
        <v>187</v>
      </c>
      <c r="L190" s="63">
        <f t="shared" si="158"/>
        <v>4</v>
      </c>
      <c r="M190" s="63">
        <v>187</v>
      </c>
      <c r="N190" s="63">
        <f t="shared" si="159"/>
        <v>9</v>
      </c>
    </row>
    <row r="191" spans="1:14" x14ac:dyDescent="0.3">
      <c r="A191" s="63">
        <v>188</v>
      </c>
      <c r="B191" s="63">
        <f t="shared" si="142"/>
        <v>75.2</v>
      </c>
      <c r="C191" s="63">
        <v>188</v>
      </c>
      <c r="D191" s="63">
        <f t="shared" si="143"/>
        <v>700</v>
      </c>
      <c r="E191" s="63">
        <v>188</v>
      </c>
      <c r="F191" s="63">
        <f t="shared" si="144"/>
        <v>70</v>
      </c>
      <c r="G191" s="63">
        <v>188</v>
      </c>
      <c r="H191" s="63">
        <f t="shared" ref="H191" si="206">MIN(9,INT(G191/25))</f>
        <v>7</v>
      </c>
      <c r="I191" s="63">
        <v>188</v>
      </c>
      <c r="J191" s="63">
        <v>5600</v>
      </c>
      <c r="K191" s="63">
        <v>188</v>
      </c>
      <c r="L191" s="63">
        <f t="shared" si="158"/>
        <v>4</v>
      </c>
      <c r="M191" s="63">
        <v>188</v>
      </c>
      <c r="N191" s="63">
        <f t="shared" si="159"/>
        <v>9</v>
      </c>
    </row>
    <row r="192" spans="1:14" x14ac:dyDescent="0.3">
      <c r="A192" s="63">
        <v>189</v>
      </c>
      <c r="B192" s="63">
        <f t="shared" si="142"/>
        <v>75.599999999999994</v>
      </c>
      <c r="C192" s="63">
        <v>189</v>
      </c>
      <c r="D192" s="63">
        <f t="shared" si="143"/>
        <v>700</v>
      </c>
      <c r="E192" s="63">
        <v>189</v>
      </c>
      <c r="F192" s="63">
        <f t="shared" si="144"/>
        <v>70</v>
      </c>
      <c r="G192" s="63">
        <v>189</v>
      </c>
      <c r="H192" s="63">
        <f t="shared" ref="H192" si="207">MIN(9,INT(G192/25))</f>
        <v>7</v>
      </c>
      <c r="I192" s="63">
        <v>189</v>
      </c>
      <c r="J192" s="63">
        <v>5600</v>
      </c>
      <c r="K192" s="63">
        <v>189</v>
      </c>
      <c r="L192" s="63">
        <f t="shared" si="158"/>
        <v>4</v>
      </c>
      <c r="M192" s="63">
        <v>189</v>
      </c>
      <c r="N192" s="63">
        <f t="shared" si="159"/>
        <v>9</v>
      </c>
    </row>
    <row r="193" spans="1:14" x14ac:dyDescent="0.3">
      <c r="A193" s="63">
        <v>190</v>
      </c>
      <c r="B193" s="63">
        <f t="shared" si="142"/>
        <v>76</v>
      </c>
      <c r="C193" s="63">
        <v>190</v>
      </c>
      <c r="D193" s="63">
        <f t="shared" si="143"/>
        <v>700</v>
      </c>
      <c r="E193" s="63">
        <v>190</v>
      </c>
      <c r="F193" s="63">
        <f t="shared" si="144"/>
        <v>70</v>
      </c>
      <c r="G193" s="63">
        <v>190</v>
      </c>
      <c r="H193" s="63">
        <f t="shared" ref="H193" si="208">MIN(9,INT(G193/25))</f>
        <v>7</v>
      </c>
      <c r="I193" s="63">
        <v>190</v>
      </c>
      <c r="J193" s="63">
        <v>5600</v>
      </c>
      <c r="K193" s="63">
        <v>190</v>
      </c>
      <c r="L193" s="63">
        <f t="shared" si="158"/>
        <v>5</v>
      </c>
      <c r="M193" s="63">
        <v>190</v>
      </c>
      <c r="N193" s="63">
        <f t="shared" si="159"/>
        <v>10</v>
      </c>
    </row>
    <row r="194" spans="1:14" x14ac:dyDescent="0.3">
      <c r="A194" s="63">
        <v>191</v>
      </c>
      <c r="B194" s="63">
        <f t="shared" si="142"/>
        <v>76.400000000000006</v>
      </c>
      <c r="C194" s="63">
        <v>191</v>
      </c>
      <c r="D194" s="63">
        <f t="shared" si="143"/>
        <v>700</v>
      </c>
      <c r="E194" s="63">
        <v>191</v>
      </c>
      <c r="F194" s="63">
        <f t="shared" si="144"/>
        <v>70</v>
      </c>
      <c r="G194" s="63">
        <v>191</v>
      </c>
      <c r="H194" s="63">
        <f t="shared" ref="H194" si="209">MIN(9,INT(G194/25))</f>
        <v>7</v>
      </c>
      <c r="I194" s="63">
        <v>191</v>
      </c>
      <c r="J194" s="63">
        <v>5600</v>
      </c>
      <c r="K194" s="63">
        <v>191</v>
      </c>
      <c r="L194" s="63">
        <f t="shared" si="158"/>
        <v>5</v>
      </c>
      <c r="M194" s="63">
        <v>191</v>
      </c>
      <c r="N194" s="63">
        <f t="shared" si="159"/>
        <v>10</v>
      </c>
    </row>
    <row r="195" spans="1:14" x14ac:dyDescent="0.3">
      <c r="A195" s="63">
        <v>192</v>
      </c>
      <c r="B195" s="63">
        <f t="shared" si="142"/>
        <v>76.8</v>
      </c>
      <c r="C195" s="63">
        <v>192</v>
      </c>
      <c r="D195" s="63">
        <f t="shared" si="143"/>
        <v>700</v>
      </c>
      <c r="E195" s="63">
        <v>192</v>
      </c>
      <c r="F195" s="63">
        <f t="shared" si="144"/>
        <v>70</v>
      </c>
      <c r="G195" s="63">
        <v>192</v>
      </c>
      <c r="H195" s="63">
        <f t="shared" ref="H195" si="210">MIN(9,INT(G195/25))</f>
        <v>7</v>
      </c>
      <c r="I195" s="63">
        <v>192</v>
      </c>
      <c r="J195" s="63">
        <v>5600</v>
      </c>
      <c r="K195" s="63">
        <v>192</v>
      </c>
      <c r="L195" s="63">
        <f t="shared" si="158"/>
        <v>5</v>
      </c>
      <c r="M195" s="63">
        <v>192</v>
      </c>
      <c r="N195" s="63">
        <f t="shared" si="159"/>
        <v>10</v>
      </c>
    </row>
    <row r="196" spans="1:14" x14ac:dyDescent="0.3">
      <c r="A196" s="63">
        <v>193</v>
      </c>
      <c r="B196" s="63">
        <f t="shared" ref="B196:B253" si="211">A196*4/10</f>
        <v>77.2</v>
      </c>
      <c r="C196" s="63">
        <v>193</v>
      </c>
      <c r="D196" s="63">
        <f t="shared" ref="D196:D258" si="212">MIN(9,INT(C196/25))*100</f>
        <v>700</v>
      </c>
      <c r="E196" s="63">
        <v>193</v>
      </c>
      <c r="F196" s="63">
        <f t="shared" ref="F196:F258" si="213">MIN(9,INT(E196/25))*10</f>
        <v>70</v>
      </c>
      <c r="G196" s="63">
        <v>193</v>
      </c>
      <c r="H196" s="63">
        <f t="shared" ref="H196" si="214">MIN(9,INT(G196/25))</f>
        <v>7</v>
      </c>
      <c r="I196" s="63">
        <v>193</v>
      </c>
      <c r="J196" s="63">
        <v>5600</v>
      </c>
      <c r="K196" s="63">
        <v>193</v>
      </c>
      <c r="L196" s="63">
        <f t="shared" si="158"/>
        <v>5</v>
      </c>
      <c r="M196" s="63">
        <v>193</v>
      </c>
      <c r="N196" s="63">
        <f t="shared" si="159"/>
        <v>10</v>
      </c>
    </row>
    <row r="197" spans="1:14" x14ac:dyDescent="0.3">
      <c r="A197" s="63">
        <v>194</v>
      </c>
      <c r="B197" s="63">
        <f t="shared" si="211"/>
        <v>77.599999999999994</v>
      </c>
      <c r="C197" s="63">
        <v>194</v>
      </c>
      <c r="D197" s="63">
        <f t="shared" si="212"/>
        <v>700</v>
      </c>
      <c r="E197" s="63">
        <v>194</v>
      </c>
      <c r="F197" s="63">
        <f t="shared" si="213"/>
        <v>70</v>
      </c>
      <c r="G197" s="63">
        <v>194</v>
      </c>
      <c r="H197" s="63">
        <f t="shared" ref="H197" si="215">MIN(9,INT(G197/25))</f>
        <v>7</v>
      </c>
      <c r="I197" s="63">
        <v>194</v>
      </c>
      <c r="J197" s="63">
        <v>5600</v>
      </c>
      <c r="K197" s="63">
        <v>194</v>
      </c>
      <c r="L197" s="63">
        <f t="shared" si="158"/>
        <v>5</v>
      </c>
      <c r="M197" s="63">
        <v>194</v>
      </c>
      <c r="N197" s="63">
        <f t="shared" si="159"/>
        <v>10</v>
      </c>
    </row>
    <row r="198" spans="1:14" x14ac:dyDescent="0.3">
      <c r="A198" s="63">
        <v>195</v>
      </c>
      <c r="B198" s="63">
        <f t="shared" si="211"/>
        <v>78</v>
      </c>
      <c r="C198" s="63">
        <v>195</v>
      </c>
      <c r="D198" s="63">
        <f t="shared" si="212"/>
        <v>700</v>
      </c>
      <c r="E198" s="63">
        <v>195</v>
      </c>
      <c r="F198" s="63">
        <f t="shared" si="213"/>
        <v>70</v>
      </c>
      <c r="G198" s="63">
        <v>195</v>
      </c>
      <c r="H198" s="63">
        <f t="shared" ref="H198" si="216">MIN(9,INT(G198/25))</f>
        <v>7</v>
      </c>
      <c r="I198" s="63">
        <v>195</v>
      </c>
      <c r="J198" s="63">
        <v>5600</v>
      </c>
      <c r="K198" s="63">
        <v>195</v>
      </c>
      <c r="L198" s="63">
        <f t="shared" si="158"/>
        <v>5</v>
      </c>
      <c r="M198" s="63">
        <v>195</v>
      </c>
      <c r="N198" s="63">
        <f t="shared" si="159"/>
        <v>11</v>
      </c>
    </row>
    <row r="199" spans="1:14" x14ac:dyDescent="0.3">
      <c r="A199" s="63">
        <v>196</v>
      </c>
      <c r="B199" s="63">
        <f t="shared" si="211"/>
        <v>78.400000000000006</v>
      </c>
      <c r="C199" s="63">
        <v>196</v>
      </c>
      <c r="D199" s="63">
        <f t="shared" si="212"/>
        <v>700</v>
      </c>
      <c r="E199" s="63">
        <v>196</v>
      </c>
      <c r="F199" s="63">
        <f t="shared" si="213"/>
        <v>70</v>
      </c>
      <c r="G199" s="63">
        <v>196</v>
      </c>
      <c r="H199" s="63">
        <f t="shared" ref="H199" si="217">MIN(9,INT(G199/25))</f>
        <v>7</v>
      </c>
      <c r="I199" s="63">
        <v>196</v>
      </c>
      <c r="J199" s="63">
        <v>5600</v>
      </c>
      <c r="K199" s="63">
        <v>196</v>
      </c>
      <c r="L199" s="63">
        <f t="shared" si="158"/>
        <v>5</v>
      </c>
      <c r="M199" s="63">
        <v>196</v>
      </c>
      <c r="N199" s="63">
        <f t="shared" si="159"/>
        <v>11</v>
      </c>
    </row>
    <row r="200" spans="1:14" x14ac:dyDescent="0.3">
      <c r="A200" s="63">
        <v>197</v>
      </c>
      <c r="B200" s="63">
        <f t="shared" si="211"/>
        <v>78.8</v>
      </c>
      <c r="C200" s="63">
        <v>197</v>
      </c>
      <c r="D200" s="63">
        <f t="shared" si="212"/>
        <v>700</v>
      </c>
      <c r="E200" s="63">
        <v>197</v>
      </c>
      <c r="F200" s="63">
        <f t="shared" si="213"/>
        <v>70</v>
      </c>
      <c r="G200" s="63">
        <v>197</v>
      </c>
      <c r="H200" s="63">
        <f t="shared" ref="H200" si="218">MIN(9,INT(G200/25))</f>
        <v>7</v>
      </c>
      <c r="I200" s="63">
        <v>197</v>
      </c>
      <c r="J200" s="63">
        <v>5600</v>
      </c>
      <c r="K200" s="63">
        <v>197</v>
      </c>
      <c r="L200" s="63">
        <f t="shared" si="158"/>
        <v>5</v>
      </c>
      <c r="M200" s="63">
        <v>197</v>
      </c>
      <c r="N200" s="63">
        <f t="shared" si="159"/>
        <v>11</v>
      </c>
    </row>
    <row r="201" spans="1:14" x14ac:dyDescent="0.3">
      <c r="A201" s="63">
        <v>198</v>
      </c>
      <c r="B201" s="63">
        <f t="shared" si="211"/>
        <v>79.2</v>
      </c>
      <c r="C201" s="63">
        <v>198</v>
      </c>
      <c r="D201" s="63">
        <f t="shared" si="212"/>
        <v>700</v>
      </c>
      <c r="E201" s="63">
        <v>198</v>
      </c>
      <c r="F201" s="63">
        <f t="shared" si="213"/>
        <v>70</v>
      </c>
      <c r="G201" s="63">
        <v>198</v>
      </c>
      <c r="H201" s="63">
        <f t="shared" ref="H201" si="219">MIN(9,INT(G201/25))</f>
        <v>7</v>
      </c>
      <c r="I201" s="63">
        <v>198</v>
      </c>
      <c r="J201" s="63">
        <v>5600</v>
      </c>
      <c r="K201" s="63">
        <v>198</v>
      </c>
      <c r="L201" s="63">
        <f t="shared" si="158"/>
        <v>5</v>
      </c>
      <c r="M201" s="63">
        <v>198</v>
      </c>
      <c r="N201" s="63">
        <f t="shared" si="159"/>
        <v>11</v>
      </c>
    </row>
    <row r="202" spans="1:14" x14ac:dyDescent="0.3">
      <c r="A202" s="63">
        <v>199</v>
      </c>
      <c r="B202" s="63">
        <f t="shared" si="211"/>
        <v>79.599999999999994</v>
      </c>
      <c r="C202" s="63">
        <v>199</v>
      </c>
      <c r="D202" s="63">
        <f t="shared" si="212"/>
        <v>700</v>
      </c>
      <c r="E202" s="63">
        <v>199</v>
      </c>
      <c r="F202" s="63">
        <f t="shared" si="213"/>
        <v>70</v>
      </c>
      <c r="G202" s="63">
        <v>199</v>
      </c>
      <c r="H202" s="63">
        <f t="shared" ref="H202" si="220">MIN(9,INT(G202/25))</f>
        <v>7</v>
      </c>
      <c r="I202" s="63">
        <v>199</v>
      </c>
      <c r="J202" s="63">
        <v>5600</v>
      </c>
      <c r="K202" s="63">
        <v>199</v>
      </c>
      <c r="L202" s="63">
        <f t="shared" si="158"/>
        <v>5</v>
      </c>
      <c r="M202" s="63">
        <v>199</v>
      </c>
      <c r="N202" s="63">
        <f t="shared" si="159"/>
        <v>11</v>
      </c>
    </row>
    <row r="203" spans="1:14" x14ac:dyDescent="0.3">
      <c r="A203" s="63">
        <v>200</v>
      </c>
      <c r="B203" s="63">
        <f t="shared" si="211"/>
        <v>80</v>
      </c>
      <c r="C203" s="63">
        <v>200</v>
      </c>
      <c r="D203" s="63">
        <f t="shared" si="212"/>
        <v>800</v>
      </c>
      <c r="E203" s="63">
        <v>200</v>
      </c>
      <c r="F203" s="63">
        <f t="shared" si="213"/>
        <v>80</v>
      </c>
      <c r="G203" s="63">
        <v>200</v>
      </c>
      <c r="H203" s="63">
        <f t="shared" ref="H203" si="221">MIN(9,INT(G203/25))</f>
        <v>8</v>
      </c>
      <c r="I203" s="63">
        <v>200</v>
      </c>
      <c r="J203" s="63">
        <v>5600</v>
      </c>
      <c r="K203" s="63">
        <v>200</v>
      </c>
      <c r="L203" s="63">
        <f t="shared" si="158"/>
        <v>6</v>
      </c>
      <c r="M203" s="63">
        <v>200</v>
      </c>
      <c r="N203" s="63">
        <f t="shared" si="159"/>
        <v>12</v>
      </c>
    </row>
    <row r="204" spans="1:14" x14ac:dyDescent="0.3">
      <c r="A204" s="63">
        <v>201</v>
      </c>
      <c r="B204" s="63">
        <f t="shared" si="211"/>
        <v>80.400000000000006</v>
      </c>
      <c r="C204" s="63">
        <v>201</v>
      </c>
      <c r="D204" s="63">
        <f t="shared" si="212"/>
        <v>800</v>
      </c>
      <c r="E204" s="63">
        <v>201</v>
      </c>
      <c r="F204" s="63">
        <f t="shared" si="213"/>
        <v>80</v>
      </c>
      <c r="G204" s="63">
        <v>201</v>
      </c>
      <c r="H204" s="63">
        <f t="shared" ref="H204" si="222">MIN(9,INT(G204/25))</f>
        <v>8</v>
      </c>
      <c r="I204" s="63">
        <v>201</v>
      </c>
      <c r="J204" s="63">
        <v>5600</v>
      </c>
      <c r="K204" s="63">
        <v>201</v>
      </c>
      <c r="L204" s="63">
        <f t="shared" si="158"/>
        <v>6</v>
      </c>
      <c r="M204" s="63">
        <v>201</v>
      </c>
      <c r="N204" s="63">
        <f t="shared" si="159"/>
        <v>12</v>
      </c>
    </row>
    <row r="205" spans="1:14" x14ac:dyDescent="0.3">
      <c r="A205" s="63">
        <v>202</v>
      </c>
      <c r="B205" s="63">
        <f t="shared" si="211"/>
        <v>80.8</v>
      </c>
      <c r="C205" s="63">
        <v>202</v>
      </c>
      <c r="D205" s="63">
        <f t="shared" si="212"/>
        <v>800</v>
      </c>
      <c r="E205" s="63">
        <v>202</v>
      </c>
      <c r="F205" s="63">
        <f t="shared" si="213"/>
        <v>80</v>
      </c>
      <c r="G205" s="63">
        <v>202</v>
      </c>
      <c r="H205" s="63">
        <f t="shared" ref="H205" si="223">MIN(9,INT(G205/25))</f>
        <v>8</v>
      </c>
      <c r="I205" s="63">
        <v>202</v>
      </c>
      <c r="J205" s="63">
        <v>5600</v>
      </c>
      <c r="K205" s="63">
        <v>202</v>
      </c>
      <c r="L205" s="63">
        <f t="shared" si="158"/>
        <v>6</v>
      </c>
      <c r="M205" s="63">
        <v>202</v>
      </c>
      <c r="N205" s="63">
        <f t="shared" si="159"/>
        <v>12</v>
      </c>
    </row>
    <row r="206" spans="1:14" x14ac:dyDescent="0.3">
      <c r="A206" s="63">
        <v>203</v>
      </c>
      <c r="B206" s="63">
        <f t="shared" si="211"/>
        <v>81.2</v>
      </c>
      <c r="C206" s="63">
        <v>203</v>
      </c>
      <c r="D206" s="63">
        <f t="shared" si="212"/>
        <v>800</v>
      </c>
      <c r="E206" s="63">
        <v>203</v>
      </c>
      <c r="F206" s="63">
        <f t="shared" si="213"/>
        <v>80</v>
      </c>
      <c r="G206" s="63">
        <v>203</v>
      </c>
      <c r="H206" s="63">
        <f t="shared" ref="H206" si="224">MIN(9,INT(G206/25))</f>
        <v>8</v>
      </c>
      <c r="I206" s="63">
        <v>203</v>
      </c>
      <c r="J206" s="63">
        <v>5600</v>
      </c>
      <c r="K206" s="63">
        <v>203</v>
      </c>
      <c r="L206" s="63">
        <f t="shared" si="158"/>
        <v>6</v>
      </c>
      <c r="M206" s="63">
        <v>203</v>
      </c>
      <c r="N206" s="63">
        <f t="shared" si="159"/>
        <v>12</v>
      </c>
    </row>
    <row r="207" spans="1:14" x14ac:dyDescent="0.3">
      <c r="A207" s="63">
        <v>204</v>
      </c>
      <c r="B207" s="63">
        <f t="shared" si="211"/>
        <v>81.599999999999994</v>
      </c>
      <c r="C207" s="63">
        <v>204</v>
      </c>
      <c r="D207" s="63">
        <f t="shared" si="212"/>
        <v>800</v>
      </c>
      <c r="E207" s="63">
        <v>204</v>
      </c>
      <c r="F207" s="63">
        <f t="shared" si="213"/>
        <v>80</v>
      </c>
      <c r="G207" s="63">
        <v>204</v>
      </c>
      <c r="H207" s="63">
        <f t="shared" ref="H207" si="225">MIN(9,INT(G207/25))</f>
        <v>8</v>
      </c>
      <c r="I207" s="63">
        <v>204</v>
      </c>
      <c r="J207" s="63">
        <v>5600</v>
      </c>
      <c r="K207" s="63">
        <v>204</v>
      </c>
      <c r="L207" s="63">
        <f t="shared" si="158"/>
        <v>6</v>
      </c>
      <c r="M207" s="63">
        <v>204</v>
      </c>
      <c r="N207" s="63">
        <f t="shared" si="159"/>
        <v>12</v>
      </c>
    </row>
    <row r="208" spans="1:14" x14ac:dyDescent="0.3">
      <c r="A208" s="63">
        <v>205</v>
      </c>
      <c r="B208" s="63">
        <f t="shared" si="211"/>
        <v>82</v>
      </c>
      <c r="C208" s="63">
        <v>205</v>
      </c>
      <c r="D208" s="63">
        <f t="shared" si="212"/>
        <v>800</v>
      </c>
      <c r="E208" s="63">
        <v>205</v>
      </c>
      <c r="F208" s="63">
        <f t="shared" si="213"/>
        <v>80</v>
      </c>
      <c r="G208" s="63">
        <v>205</v>
      </c>
      <c r="H208" s="63">
        <f t="shared" ref="H208" si="226">MIN(9,INT(G208/25))</f>
        <v>8</v>
      </c>
      <c r="I208" s="63">
        <v>205</v>
      </c>
      <c r="J208" s="63">
        <v>5600</v>
      </c>
      <c r="K208" s="63">
        <v>205</v>
      </c>
      <c r="L208" s="63">
        <f t="shared" ref="L208:L243" si="227">INT((K208-140)/10)</f>
        <v>6</v>
      </c>
      <c r="M208" s="63">
        <v>205</v>
      </c>
      <c r="N208" s="63">
        <f t="shared" ref="N208:N243" si="228">INT((M208-140)/5)</f>
        <v>13</v>
      </c>
    </row>
    <row r="209" spans="1:14" x14ac:dyDescent="0.3">
      <c r="A209" s="63">
        <v>206</v>
      </c>
      <c r="B209" s="63">
        <f t="shared" si="211"/>
        <v>82.4</v>
      </c>
      <c r="C209" s="63">
        <v>206</v>
      </c>
      <c r="D209" s="63">
        <f t="shared" si="212"/>
        <v>800</v>
      </c>
      <c r="E209" s="63">
        <v>206</v>
      </c>
      <c r="F209" s="63">
        <f t="shared" si="213"/>
        <v>80</v>
      </c>
      <c r="G209" s="63">
        <v>206</v>
      </c>
      <c r="H209" s="63">
        <f t="shared" ref="H209" si="229">MIN(9,INT(G209/25))</f>
        <v>8</v>
      </c>
      <c r="I209" s="63">
        <v>206</v>
      </c>
      <c r="J209" s="63">
        <v>5600</v>
      </c>
      <c r="K209" s="63">
        <v>206</v>
      </c>
      <c r="L209" s="63">
        <f t="shared" si="227"/>
        <v>6</v>
      </c>
      <c r="M209" s="63">
        <v>206</v>
      </c>
      <c r="N209" s="63">
        <f t="shared" si="228"/>
        <v>13</v>
      </c>
    </row>
    <row r="210" spans="1:14" x14ac:dyDescent="0.3">
      <c r="A210" s="63">
        <v>207</v>
      </c>
      <c r="B210" s="63">
        <f t="shared" si="211"/>
        <v>82.8</v>
      </c>
      <c r="C210" s="63">
        <v>207</v>
      </c>
      <c r="D210" s="63">
        <f t="shared" si="212"/>
        <v>800</v>
      </c>
      <c r="E210" s="63">
        <v>207</v>
      </c>
      <c r="F210" s="63">
        <f t="shared" si="213"/>
        <v>80</v>
      </c>
      <c r="G210" s="63">
        <v>207</v>
      </c>
      <c r="H210" s="63">
        <f t="shared" ref="H210" si="230">MIN(9,INT(G210/25))</f>
        <v>8</v>
      </c>
      <c r="I210" s="63">
        <v>207</v>
      </c>
      <c r="J210" s="63">
        <v>5600</v>
      </c>
      <c r="K210" s="63">
        <v>207</v>
      </c>
      <c r="L210" s="63">
        <f t="shared" si="227"/>
        <v>6</v>
      </c>
      <c r="M210" s="63">
        <v>207</v>
      </c>
      <c r="N210" s="63">
        <f t="shared" si="228"/>
        <v>13</v>
      </c>
    </row>
    <row r="211" spans="1:14" x14ac:dyDescent="0.3">
      <c r="A211" s="63">
        <v>208</v>
      </c>
      <c r="B211" s="63">
        <f t="shared" si="211"/>
        <v>83.2</v>
      </c>
      <c r="C211" s="63">
        <v>208</v>
      </c>
      <c r="D211" s="63">
        <f t="shared" si="212"/>
        <v>800</v>
      </c>
      <c r="E211" s="63">
        <v>208</v>
      </c>
      <c r="F211" s="63">
        <f t="shared" si="213"/>
        <v>80</v>
      </c>
      <c r="G211" s="63">
        <v>208</v>
      </c>
      <c r="H211" s="63">
        <f t="shared" ref="H211" si="231">MIN(9,INT(G211/25))</f>
        <v>8</v>
      </c>
      <c r="I211" s="63">
        <v>208</v>
      </c>
      <c r="J211" s="63">
        <v>5600</v>
      </c>
      <c r="K211" s="63">
        <v>208</v>
      </c>
      <c r="L211" s="63">
        <f t="shared" si="227"/>
        <v>6</v>
      </c>
      <c r="M211" s="63">
        <v>208</v>
      </c>
      <c r="N211" s="63">
        <f t="shared" si="228"/>
        <v>13</v>
      </c>
    </row>
    <row r="212" spans="1:14" x14ac:dyDescent="0.3">
      <c r="A212" s="63">
        <v>209</v>
      </c>
      <c r="B212" s="63">
        <f t="shared" si="211"/>
        <v>83.6</v>
      </c>
      <c r="C212" s="63">
        <v>209</v>
      </c>
      <c r="D212" s="63">
        <f t="shared" si="212"/>
        <v>800</v>
      </c>
      <c r="E212" s="63">
        <v>209</v>
      </c>
      <c r="F212" s="63">
        <f t="shared" si="213"/>
        <v>80</v>
      </c>
      <c r="G212" s="63">
        <v>209</v>
      </c>
      <c r="H212" s="63">
        <f t="shared" ref="H212" si="232">MIN(9,INT(G212/25))</f>
        <v>8</v>
      </c>
      <c r="I212" s="63">
        <v>209</v>
      </c>
      <c r="J212" s="63">
        <v>5600</v>
      </c>
      <c r="K212" s="63">
        <v>209</v>
      </c>
      <c r="L212" s="63">
        <f t="shared" si="227"/>
        <v>6</v>
      </c>
      <c r="M212" s="63">
        <v>209</v>
      </c>
      <c r="N212" s="63">
        <f t="shared" si="228"/>
        <v>13</v>
      </c>
    </row>
    <row r="213" spans="1:14" x14ac:dyDescent="0.3">
      <c r="A213" s="63">
        <v>210</v>
      </c>
      <c r="B213" s="63">
        <f t="shared" si="211"/>
        <v>84</v>
      </c>
      <c r="C213" s="63">
        <v>210</v>
      </c>
      <c r="D213" s="63">
        <f t="shared" si="212"/>
        <v>800</v>
      </c>
      <c r="E213" s="63">
        <v>210</v>
      </c>
      <c r="F213" s="63">
        <f t="shared" si="213"/>
        <v>80</v>
      </c>
      <c r="G213" s="63">
        <v>210</v>
      </c>
      <c r="H213" s="63">
        <f t="shared" ref="H213" si="233">MIN(9,INT(G213/25))</f>
        <v>8</v>
      </c>
      <c r="I213" s="63">
        <v>210</v>
      </c>
      <c r="J213" s="63">
        <v>5600</v>
      </c>
      <c r="K213" s="63">
        <v>210</v>
      </c>
      <c r="L213" s="63">
        <f t="shared" si="227"/>
        <v>7</v>
      </c>
      <c r="M213" s="63">
        <v>210</v>
      </c>
      <c r="N213" s="63">
        <f t="shared" si="228"/>
        <v>14</v>
      </c>
    </row>
    <row r="214" spans="1:14" x14ac:dyDescent="0.3">
      <c r="A214" s="63">
        <v>211</v>
      </c>
      <c r="B214" s="63">
        <f t="shared" si="211"/>
        <v>84.4</v>
      </c>
      <c r="C214" s="63">
        <v>211</v>
      </c>
      <c r="D214" s="63">
        <f t="shared" si="212"/>
        <v>800</v>
      </c>
      <c r="E214" s="63">
        <v>211</v>
      </c>
      <c r="F214" s="63">
        <f t="shared" si="213"/>
        <v>80</v>
      </c>
      <c r="G214" s="63">
        <v>211</v>
      </c>
      <c r="H214" s="63">
        <f t="shared" ref="H214" si="234">MIN(9,INT(G214/25))</f>
        <v>8</v>
      </c>
      <c r="I214" s="63">
        <v>211</v>
      </c>
      <c r="J214" s="63">
        <v>5600</v>
      </c>
      <c r="K214" s="63">
        <v>211</v>
      </c>
      <c r="L214" s="63">
        <f t="shared" si="227"/>
        <v>7</v>
      </c>
      <c r="M214" s="63">
        <v>211</v>
      </c>
      <c r="N214" s="63">
        <f t="shared" si="228"/>
        <v>14</v>
      </c>
    </row>
    <row r="215" spans="1:14" x14ac:dyDescent="0.3">
      <c r="A215" s="63">
        <v>212</v>
      </c>
      <c r="B215" s="63">
        <f t="shared" si="211"/>
        <v>84.8</v>
      </c>
      <c r="C215" s="63">
        <v>212</v>
      </c>
      <c r="D215" s="63">
        <f t="shared" si="212"/>
        <v>800</v>
      </c>
      <c r="E215" s="63">
        <v>212</v>
      </c>
      <c r="F215" s="63">
        <f t="shared" si="213"/>
        <v>80</v>
      </c>
      <c r="G215" s="63">
        <v>212</v>
      </c>
      <c r="H215" s="63">
        <f t="shared" ref="H215" si="235">MIN(9,INT(G215/25))</f>
        <v>8</v>
      </c>
      <c r="I215" s="63">
        <v>212</v>
      </c>
      <c r="J215" s="63">
        <v>5600</v>
      </c>
      <c r="K215" s="63">
        <v>212</v>
      </c>
      <c r="L215" s="63">
        <f t="shared" si="227"/>
        <v>7</v>
      </c>
      <c r="M215" s="63">
        <v>212</v>
      </c>
      <c r="N215" s="63">
        <f t="shared" si="228"/>
        <v>14</v>
      </c>
    </row>
    <row r="216" spans="1:14" x14ac:dyDescent="0.3">
      <c r="A216" s="63">
        <v>213</v>
      </c>
      <c r="B216" s="63">
        <f t="shared" si="211"/>
        <v>85.2</v>
      </c>
      <c r="C216" s="63">
        <v>213</v>
      </c>
      <c r="D216" s="63">
        <f t="shared" si="212"/>
        <v>800</v>
      </c>
      <c r="E216" s="63">
        <v>213</v>
      </c>
      <c r="F216" s="63">
        <f t="shared" si="213"/>
        <v>80</v>
      </c>
      <c r="G216" s="63">
        <v>213</v>
      </c>
      <c r="H216" s="63">
        <f t="shared" ref="H216" si="236">MIN(9,INT(G216/25))</f>
        <v>8</v>
      </c>
      <c r="I216" s="63">
        <v>213</v>
      </c>
      <c r="J216" s="63">
        <v>5600</v>
      </c>
      <c r="K216" s="63">
        <v>213</v>
      </c>
      <c r="L216" s="63">
        <f t="shared" si="227"/>
        <v>7</v>
      </c>
      <c r="M216" s="63">
        <v>213</v>
      </c>
      <c r="N216" s="63">
        <f t="shared" si="228"/>
        <v>14</v>
      </c>
    </row>
    <row r="217" spans="1:14" x14ac:dyDescent="0.3">
      <c r="A217" s="63">
        <v>214</v>
      </c>
      <c r="B217" s="63">
        <f t="shared" si="211"/>
        <v>85.6</v>
      </c>
      <c r="C217" s="63">
        <v>214</v>
      </c>
      <c r="D217" s="63">
        <f t="shared" si="212"/>
        <v>800</v>
      </c>
      <c r="E217" s="63">
        <v>214</v>
      </c>
      <c r="F217" s="63">
        <f t="shared" si="213"/>
        <v>80</v>
      </c>
      <c r="G217" s="63">
        <v>214</v>
      </c>
      <c r="H217" s="63">
        <f t="shared" ref="H217" si="237">MIN(9,INT(G217/25))</f>
        <v>8</v>
      </c>
      <c r="I217" s="63">
        <v>214</v>
      </c>
      <c r="J217" s="63">
        <v>5600</v>
      </c>
      <c r="K217" s="63">
        <v>214</v>
      </c>
      <c r="L217" s="63">
        <f t="shared" si="227"/>
        <v>7</v>
      </c>
      <c r="M217" s="63">
        <v>214</v>
      </c>
      <c r="N217" s="63">
        <f t="shared" si="228"/>
        <v>14</v>
      </c>
    </row>
    <row r="218" spans="1:14" x14ac:dyDescent="0.3">
      <c r="A218" s="63">
        <v>215</v>
      </c>
      <c r="B218" s="63">
        <f t="shared" si="211"/>
        <v>86</v>
      </c>
      <c r="C218" s="63">
        <v>215</v>
      </c>
      <c r="D218" s="63">
        <f t="shared" si="212"/>
        <v>800</v>
      </c>
      <c r="E218" s="63">
        <v>215</v>
      </c>
      <c r="F218" s="63">
        <f t="shared" si="213"/>
        <v>80</v>
      </c>
      <c r="G218" s="63">
        <v>215</v>
      </c>
      <c r="H218" s="63">
        <f t="shared" ref="H218" si="238">MIN(9,INT(G218/25))</f>
        <v>8</v>
      </c>
      <c r="I218" s="63">
        <v>215</v>
      </c>
      <c r="J218" s="63">
        <v>5600</v>
      </c>
      <c r="K218" s="63">
        <v>215</v>
      </c>
      <c r="L218" s="63">
        <f t="shared" si="227"/>
        <v>7</v>
      </c>
      <c r="M218" s="63">
        <v>215</v>
      </c>
      <c r="N218" s="63">
        <f t="shared" si="228"/>
        <v>15</v>
      </c>
    </row>
    <row r="219" spans="1:14" x14ac:dyDescent="0.3">
      <c r="A219" s="63">
        <v>216</v>
      </c>
      <c r="B219" s="63">
        <f t="shared" si="211"/>
        <v>86.4</v>
      </c>
      <c r="C219" s="63">
        <v>216</v>
      </c>
      <c r="D219" s="63">
        <f t="shared" si="212"/>
        <v>800</v>
      </c>
      <c r="E219" s="63">
        <v>216</v>
      </c>
      <c r="F219" s="63">
        <f t="shared" si="213"/>
        <v>80</v>
      </c>
      <c r="G219" s="63">
        <v>216</v>
      </c>
      <c r="H219" s="63">
        <f t="shared" ref="H219" si="239">MIN(9,INT(G219/25))</f>
        <v>8</v>
      </c>
      <c r="I219" s="63">
        <v>216</v>
      </c>
      <c r="J219" s="63">
        <v>5600</v>
      </c>
      <c r="K219" s="63">
        <v>216</v>
      </c>
      <c r="L219" s="63">
        <f t="shared" si="227"/>
        <v>7</v>
      </c>
      <c r="M219" s="63">
        <v>216</v>
      </c>
      <c r="N219" s="63">
        <f t="shared" si="228"/>
        <v>15</v>
      </c>
    </row>
    <row r="220" spans="1:14" x14ac:dyDescent="0.3">
      <c r="A220" s="63">
        <v>217</v>
      </c>
      <c r="B220" s="63">
        <f t="shared" si="211"/>
        <v>86.8</v>
      </c>
      <c r="C220" s="63">
        <v>217</v>
      </c>
      <c r="D220" s="63">
        <f t="shared" si="212"/>
        <v>800</v>
      </c>
      <c r="E220" s="63">
        <v>217</v>
      </c>
      <c r="F220" s="63">
        <f t="shared" si="213"/>
        <v>80</v>
      </c>
      <c r="G220" s="63">
        <v>217</v>
      </c>
      <c r="H220" s="63">
        <f t="shared" ref="H220" si="240">MIN(9,INT(G220/25))</f>
        <v>8</v>
      </c>
      <c r="I220" s="63">
        <v>217</v>
      </c>
      <c r="J220" s="63">
        <v>5600</v>
      </c>
      <c r="K220" s="63">
        <v>217</v>
      </c>
      <c r="L220" s="63">
        <f t="shared" si="227"/>
        <v>7</v>
      </c>
      <c r="M220" s="63">
        <v>217</v>
      </c>
      <c r="N220" s="63">
        <f t="shared" si="228"/>
        <v>15</v>
      </c>
    </row>
    <row r="221" spans="1:14" x14ac:dyDescent="0.3">
      <c r="A221" s="63">
        <v>218</v>
      </c>
      <c r="B221" s="63">
        <f t="shared" si="211"/>
        <v>87.2</v>
      </c>
      <c r="C221" s="63">
        <v>218</v>
      </c>
      <c r="D221" s="63">
        <f t="shared" si="212"/>
        <v>800</v>
      </c>
      <c r="E221" s="63">
        <v>218</v>
      </c>
      <c r="F221" s="63">
        <f t="shared" si="213"/>
        <v>80</v>
      </c>
      <c r="G221" s="63">
        <v>218</v>
      </c>
      <c r="H221" s="63">
        <f t="shared" ref="H221" si="241">MIN(9,INT(G221/25))</f>
        <v>8</v>
      </c>
      <c r="I221" s="63">
        <v>218</v>
      </c>
      <c r="J221" s="63">
        <v>5600</v>
      </c>
      <c r="K221" s="63">
        <v>218</v>
      </c>
      <c r="L221" s="63">
        <f t="shared" si="227"/>
        <v>7</v>
      </c>
      <c r="M221" s="63">
        <v>218</v>
      </c>
      <c r="N221" s="63">
        <f t="shared" si="228"/>
        <v>15</v>
      </c>
    </row>
    <row r="222" spans="1:14" x14ac:dyDescent="0.3">
      <c r="A222" s="63">
        <v>219</v>
      </c>
      <c r="B222" s="63">
        <f t="shared" si="211"/>
        <v>87.6</v>
      </c>
      <c r="C222" s="63">
        <v>219</v>
      </c>
      <c r="D222" s="63">
        <f t="shared" si="212"/>
        <v>800</v>
      </c>
      <c r="E222" s="63">
        <v>219</v>
      </c>
      <c r="F222" s="63">
        <f t="shared" si="213"/>
        <v>80</v>
      </c>
      <c r="G222" s="63">
        <v>219</v>
      </c>
      <c r="H222" s="63">
        <f t="shared" ref="H222" si="242">MIN(9,INT(G222/25))</f>
        <v>8</v>
      </c>
      <c r="I222" s="63">
        <v>219</v>
      </c>
      <c r="J222" s="63">
        <v>5600</v>
      </c>
      <c r="K222" s="63">
        <v>219</v>
      </c>
      <c r="L222" s="63">
        <f t="shared" si="227"/>
        <v>7</v>
      </c>
      <c r="M222" s="63">
        <v>219</v>
      </c>
      <c r="N222" s="63">
        <f t="shared" si="228"/>
        <v>15</v>
      </c>
    </row>
    <row r="223" spans="1:14" x14ac:dyDescent="0.3">
      <c r="A223" s="63">
        <v>220</v>
      </c>
      <c r="B223" s="63">
        <f t="shared" si="211"/>
        <v>88</v>
      </c>
      <c r="C223" s="63">
        <v>220</v>
      </c>
      <c r="D223" s="63">
        <f t="shared" si="212"/>
        <v>800</v>
      </c>
      <c r="E223" s="63">
        <v>220</v>
      </c>
      <c r="F223" s="63">
        <f t="shared" si="213"/>
        <v>80</v>
      </c>
      <c r="G223" s="63">
        <v>220</v>
      </c>
      <c r="H223" s="63">
        <f t="shared" ref="H223" si="243">MIN(9,INT(G223/25))</f>
        <v>8</v>
      </c>
      <c r="I223" s="63">
        <v>220</v>
      </c>
      <c r="J223" s="63">
        <v>5600</v>
      </c>
      <c r="K223" s="63">
        <v>220</v>
      </c>
      <c r="L223" s="63">
        <f t="shared" si="227"/>
        <v>8</v>
      </c>
      <c r="M223" s="63">
        <v>220</v>
      </c>
      <c r="N223" s="63">
        <f t="shared" si="228"/>
        <v>16</v>
      </c>
    </row>
    <row r="224" spans="1:14" x14ac:dyDescent="0.3">
      <c r="A224" s="63">
        <v>221</v>
      </c>
      <c r="B224" s="63">
        <f t="shared" si="211"/>
        <v>88.4</v>
      </c>
      <c r="C224" s="63">
        <v>221</v>
      </c>
      <c r="D224" s="63">
        <f t="shared" si="212"/>
        <v>800</v>
      </c>
      <c r="E224" s="63">
        <v>221</v>
      </c>
      <c r="F224" s="63">
        <f t="shared" si="213"/>
        <v>80</v>
      </c>
      <c r="G224" s="63">
        <v>221</v>
      </c>
      <c r="H224" s="63">
        <f t="shared" ref="H224" si="244">MIN(9,INT(G224/25))</f>
        <v>8</v>
      </c>
      <c r="I224" s="63">
        <v>221</v>
      </c>
      <c r="J224" s="63">
        <v>5600</v>
      </c>
      <c r="K224" s="63">
        <v>221</v>
      </c>
      <c r="L224" s="63">
        <f t="shared" si="227"/>
        <v>8</v>
      </c>
      <c r="M224" s="63">
        <v>221</v>
      </c>
      <c r="N224" s="63">
        <f t="shared" si="228"/>
        <v>16</v>
      </c>
    </row>
    <row r="225" spans="1:14" x14ac:dyDescent="0.3">
      <c r="A225" s="63">
        <v>222</v>
      </c>
      <c r="B225" s="63">
        <f t="shared" si="211"/>
        <v>88.8</v>
      </c>
      <c r="C225" s="63">
        <v>222</v>
      </c>
      <c r="D225" s="63">
        <f t="shared" si="212"/>
        <v>800</v>
      </c>
      <c r="E225" s="63">
        <v>222</v>
      </c>
      <c r="F225" s="63">
        <f t="shared" si="213"/>
        <v>80</v>
      </c>
      <c r="G225" s="63">
        <v>222</v>
      </c>
      <c r="H225" s="63">
        <f t="shared" ref="H225" si="245">MIN(9,INT(G225/25))</f>
        <v>8</v>
      </c>
      <c r="I225" s="63">
        <v>222</v>
      </c>
      <c r="J225" s="63">
        <v>5600</v>
      </c>
      <c r="K225" s="63">
        <v>222</v>
      </c>
      <c r="L225" s="63">
        <f t="shared" si="227"/>
        <v>8</v>
      </c>
      <c r="M225" s="63">
        <v>222</v>
      </c>
      <c r="N225" s="63">
        <f t="shared" si="228"/>
        <v>16</v>
      </c>
    </row>
    <row r="226" spans="1:14" x14ac:dyDescent="0.3">
      <c r="A226" s="63">
        <v>223</v>
      </c>
      <c r="B226" s="63">
        <f t="shared" si="211"/>
        <v>89.2</v>
      </c>
      <c r="C226" s="63">
        <v>223</v>
      </c>
      <c r="D226" s="63">
        <f t="shared" si="212"/>
        <v>800</v>
      </c>
      <c r="E226" s="63">
        <v>223</v>
      </c>
      <c r="F226" s="63">
        <f t="shared" si="213"/>
        <v>80</v>
      </c>
      <c r="G226" s="63">
        <v>223</v>
      </c>
      <c r="H226" s="63">
        <f t="shared" ref="H226" si="246">MIN(9,INT(G226/25))</f>
        <v>8</v>
      </c>
      <c r="I226" s="63">
        <v>223</v>
      </c>
      <c r="J226" s="63">
        <v>5600</v>
      </c>
      <c r="K226" s="63">
        <v>223</v>
      </c>
      <c r="L226" s="63">
        <f t="shared" si="227"/>
        <v>8</v>
      </c>
      <c r="M226" s="63">
        <v>223</v>
      </c>
      <c r="N226" s="63">
        <f t="shared" si="228"/>
        <v>16</v>
      </c>
    </row>
    <row r="227" spans="1:14" x14ac:dyDescent="0.3">
      <c r="A227" s="63">
        <v>224</v>
      </c>
      <c r="B227" s="63">
        <f t="shared" si="211"/>
        <v>89.6</v>
      </c>
      <c r="C227" s="63">
        <v>224</v>
      </c>
      <c r="D227" s="63">
        <f t="shared" si="212"/>
        <v>800</v>
      </c>
      <c r="E227" s="63">
        <v>224</v>
      </c>
      <c r="F227" s="63">
        <f t="shared" si="213"/>
        <v>80</v>
      </c>
      <c r="G227" s="63">
        <v>224</v>
      </c>
      <c r="H227" s="63">
        <f t="shared" ref="H227" si="247">MIN(9,INT(G227/25))</f>
        <v>8</v>
      </c>
      <c r="I227" s="63">
        <v>224</v>
      </c>
      <c r="J227" s="63">
        <v>5600</v>
      </c>
      <c r="K227" s="63">
        <v>224</v>
      </c>
      <c r="L227" s="63">
        <f t="shared" si="227"/>
        <v>8</v>
      </c>
      <c r="M227" s="63">
        <v>224</v>
      </c>
      <c r="N227" s="63">
        <f t="shared" si="228"/>
        <v>16</v>
      </c>
    </row>
    <row r="228" spans="1:14" x14ac:dyDescent="0.3">
      <c r="A228" s="63">
        <v>225</v>
      </c>
      <c r="B228" s="63">
        <f t="shared" si="211"/>
        <v>90</v>
      </c>
      <c r="C228" s="63">
        <v>225</v>
      </c>
      <c r="D228" s="63">
        <f t="shared" si="212"/>
        <v>900</v>
      </c>
      <c r="E228" s="63">
        <v>225</v>
      </c>
      <c r="F228" s="63">
        <f t="shared" si="213"/>
        <v>90</v>
      </c>
      <c r="G228" s="63">
        <v>225</v>
      </c>
      <c r="H228" s="63">
        <f t="shared" ref="H228" si="248">MIN(9,INT(G228/25))</f>
        <v>9</v>
      </c>
      <c r="I228" s="63">
        <v>225</v>
      </c>
      <c r="J228" s="63">
        <v>5600</v>
      </c>
      <c r="K228" s="63">
        <v>225</v>
      </c>
      <c r="L228" s="63">
        <f t="shared" si="227"/>
        <v>8</v>
      </c>
      <c r="M228" s="63">
        <v>225</v>
      </c>
      <c r="N228" s="63">
        <f t="shared" si="228"/>
        <v>17</v>
      </c>
    </row>
    <row r="229" spans="1:14" x14ac:dyDescent="0.3">
      <c r="A229" s="63">
        <v>226</v>
      </c>
      <c r="B229" s="63">
        <f t="shared" si="211"/>
        <v>90.4</v>
      </c>
      <c r="C229" s="63">
        <v>226</v>
      </c>
      <c r="D229" s="63">
        <f t="shared" si="212"/>
        <v>900</v>
      </c>
      <c r="E229" s="63">
        <v>226</v>
      </c>
      <c r="F229" s="63">
        <f t="shared" si="213"/>
        <v>90</v>
      </c>
      <c r="G229" s="63">
        <v>226</v>
      </c>
      <c r="H229" s="63">
        <f t="shared" ref="H229" si="249">MIN(9,INT(G229/25))</f>
        <v>9</v>
      </c>
      <c r="I229" s="63">
        <v>226</v>
      </c>
      <c r="J229" s="63">
        <v>5600</v>
      </c>
      <c r="K229" s="63">
        <v>226</v>
      </c>
      <c r="L229" s="63">
        <f t="shared" si="227"/>
        <v>8</v>
      </c>
      <c r="M229" s="63">
        <v>226</v>
      </c>
      <c r="N229" s="63">
        <f t="shared" si="228"/>
        <v>17</v>
      </c>
    </row>
    <row r="230" spans="1:14" x14ac:dyDescent="0.3">
      <c r="A230" s="63">
        <v>227</v>
      </c>
      <c r="B230" s="63">
        <f t="shared" si="211"/>
        <v>90.8</v>
      </c>
      <c r="C230" s="63">
        <v>227</v>
      </c>
      <c r="D230" s="63">
        <f t="shared" si="212"/>
        <v>900</v>
      </c>
      <c r="E230" s="63">
        <v>227</v>
      </c>
      <c r="F230" s="63">
        <f t="shared" si="213"/>
        <v>90</v>
      </c>
      <c r="G230" s="63">
        <v>227</v>
      </c>
      <c r="H230" s="63">
        <f t="shared" ref="H230" si="250">MIN(9,INT(G230/25))</f>
        <v>9</v>
      </c>
      <c r="I230" s="63">
        <v>227</v>
      </c>
      <c r="J230" s="63">
        <v>5600</v>
      </c>
      <c r="K230" s="63">
        <v>227</v>
      </c>
      <c r="L230" s="63">
        <f t="shared" si="227"/>
        <v>8</v>
      </c>
      <c r="M230" s="63">
        <v>227</v>
      </c>
      <c r="N230" s="63">
        <f t="shared" si="228"/>
        <v>17</v>
      </c>
    </row>
    <row r="231" spans="1:14" x14ac:dyDescent="0.3">
      <c r="A231" s="63">
        <v>228</v>
      </c>
      <c r="B231" s="63">
        <f t="shared" si="211"/>
        <v>91.2</v>
      </c>
      <c r="C231" s="63">
        <v>228</v>
      </c>
      <c r="D231" s="63">
        <f t="shared" si="212"/>
        <v>900</v>
      </c>
      <c r="E231" s="63">
        <v>228</v>
      </c>
      <c r="F231" s="63">
        <f t="shared" si="213"/>
        <v>90</v>
      </c>
      <c r="G231" s="63">
        <v>228</v>
      </c>
      <c r="H231" s="63">
        <f t="shared" ref="H231" si="251">MIN(9,INT(G231/25))</f>
        <v>9</v>
      </c>
      <c r="I231" s="63">
        <v>228</v>
      </c>
      <c r="J231" s="63">
        <v>5600</v>
      </c>
      <c r="K231" s="63">
        <v>228</v>
      </c>
      <c r="L231" s="63">
        <f t="shared" si="227"/>
        <v>8</v>
      </c>
      <c r="M231" s="63">
        <v>228</v>
      </c>
      <c r="N231" s="63">
        <f t="shared" si="228"/>
        <v>17</v>
      </c>
    </row>
    <row r="232" spans="1:14" x14ac:dyDescent="0.3">
      <c r="A232" s="63">
        <v>229</v>
      </c>
      <c r="B232" s="63">
        <f t="shared" si="211"/>
        <v>91.6</v>
      </c>
      <c r="C232" s="63">
        <v>229</v>
      </c>
      <c r="D232" s="63">
        <f t="shared" si="212"/>
        <v>900</v>
      </c>
      <c r="E232" s="63">
        <v>229</v>
      </c>
      <c r="F232" s="63">
        <f t="shared" si="213"/>
        <v>90</v>
      </c>
      <c r="G232" s="63">
        <v>229</v>
      </c>
      <c r="H232" s="63">
        <f t="shared" ref="H232" si="252">MIN(9,INT(G232/25))</f>
        <v>9</v>
      </c>
      <c r="I232" s="63">
        <v>229</v>
      </c>
      <c r="J232" s="63">
        <v>5600</v>
      </c>
      <c r="K232" s="63">
        <v>229</v>
      </c>
      <c r="L232" s="63">
        <f t="shared" si="227"/>
        <v>8</v>
      </c>
      <c r="M232" s="63">
        <v>229</v>
      </c>
      <c r="N232" s="63">
        <f t="shared" si="228"/>
        <v>17</v>
      </c>
    </row>
    <row r="233" spans="1:14" x14ac:dyDescent="0.3">
      <c r="A233" s="63">
        <v>230</v>
      </c>
      <c r="B233" s="63">
        <f t="shared" si="211"/>
        <v>92</v>
      </c>
      <c r="C233" s="63">
        <v>230</v>
      </c>
      <c r="D233" s="63">
        <f t="shared" si="212"/>
        <v>900</v>
      </c>
      <c r="E233" s="63">
        <v>230</v>
      </c>
      <c r="F233" s="63">
        <f t="shared" si="213"/>
        <v>90</v>
      </c>
      <c r="G233" s="63">
        <v>230</v>
      </c>
      <c r="H233" s="63">
        <f t="shared" ref="H233" si="253">MIN(9,INT(G233/25))</f>
        <v>9</v>
      </c>
      <c r="I233" s="63">
        <v>230</v>
      </c>
      <c r="J233" s="63">
        <v>5600</v>
      </c>
      <c r="K233" s="63">
        <v>230</v>
      </c>
      <c r="L233" s="63">
        <f t="shared" si="227"/>
        <v>9</v>
      </c>
      <c r="M233" s="63">
        <v>230</v>
      </c>
      <c r="N233" s="63">
        <f t="shared" si="228"/>
        <v>18</v>
      </c>
    </row>
    <row r="234" spans="1:14" x14ac:dyDescent="0.3">
      <c r="A234" s="63">
        <v>231</v>
      </c>
      <c r="B234" s="63">
        <f t="shared" si="211"/>
        <v>92.4</v>
      </c>
      <c r="C234" s="63">
        <v>231</v>
      </c>
      <c r="D234" s="63">
        <f t="shared" si="212"/>
        <v>900</v>
      </c>
      <c r="E234" s="63">
        <v>231</v>
      </c>
      <c r="F234" s="63">
        <f t="shared" si="213"/>
        <v>90</v>
      </c>
      <c r="G234" s="63">
        <v>231</v>
      </c>
      <c r="H234" s="63">
        <f t="shared" ref="H234" si="254">MIN(9,INT(G234/25))</f>
        <v>9</v>
      </c>
      <c r="I234" s="63">
        <v>231</v>
      </c>
      <c r="J234" s="63">
        <v>5600</v>
      </c>
      <c r="K234" s="63">
        <v>231</v>
      </c>
      <c r="L234" s="63">
        <f t="shared" si="227"/>
        <v>9</v>
      </c>
      <c r="M234" s="63">
        <v>231</v>
      </c>
      <c r="N234" s="63">
        <f t="shared" si="228"/>
        <v>18</v>
      </c>
    </row>
    <row r="235" spans="1:14" x14ac:dyDescent="0.3">
      <c r="A235" s="63">
        <v>232</v>
      </c>
      <c r="B235" s="63">
        <f t="shared" si="211"/>
        <v>92.8</v>
      </c>
      <c r="C235" s="63">
        <v>232</v>
      </c>
      <c r="D235" s="63">
        <f t="shared" si="212"/>
        <v>900</v>
      </c>
      <c r="E235" s="63">
        <v>232</v>
      </c>
      <c r="F235" s="63">
        <f t="shared" si="213"/>
        <v>90</v>
      </c>
      <c r="G235" s="63">
        <v>232</v>
      </c>
      <c r="H235" s="63">
        <f t="shared" ref="H235" si="255">MIN(9,INT(G235/25))</f>
        <v>9</v>
      </c>
      <c r="I235" s="63">
        <v>232</v>
      </c>
      <c r="J235" s="63">
        <v>5600</v>
      </c>
      <c r="K235" s="63">
        <v>232</v>
      </c>
      <c r="L235" s="63">
        <f t="shared" si="227"/>
        <v>9</v>
      </c>
      <c r="M235" s="63">
        <v>232</v>
      </c>
      <c r="N235" s="63">
        <f t="shared" si="228"/>
        <v>18</v>
      </c>
    </row>
    <row r="236" spans="1:14" x14ac:dyDescent="0.3">
      <c r="A236" s="63">
        <v>233</v>
      </c>
      <c r="B236" s="63">
        <f t="shared" si="211"/>
        <v>93.2</v>
      </c>
      <c r="C236" s="63">
        <v>233</v>
      </c>
      <c r="D236" s="63">
        <f t="shared" si="212"/>
        <v>900</v>
      </c>
      <c r="E236" s="63">
        <v>233</v>
      </c>
      <c r="F236" s="63">
        <f t="shared" si="213"/>
        <v>90</v>
      </c>
      <c r="G236" s="63">
        <v>233</v>
      </c>
      <c r="H236" s="63">
        <f t="shared" ref="H236" si="256">MIN(9,INT(G236/25))</f>
        <v>9</v>
      </c>
      <c r="I236" s="63">
        <v>233</v>
      </c>
      <c r="J236" s="63">
        <v>5600</v>
      </c>
      <c r="K236" s="63">
        <v>233</v>
      </c>
      <c r="L236" s="63">
        <f t="shared" si="227"/>
        <v>9</v>
      </c>
      <c r="M236" s="63">
        <v>233</v>
      </c>
      <c r="N236" s="63">
        <f t="shared" si="228"/>
        <v>18</v>
      </c>
    </row>
    <row r="237" spans="1:14" x14ac:dyDescent="0.3">
      <c r="A237" s="63">
        <v>234</v>
      </c>
      <c r="B237" s="63">
        <f t="shared" si="211"/>
        <v>93.6</v>
      </c>
      <c r="C237" s="63">
        <v>234</v>
      </c>
      <c r="D237" s="63">
        <f t="shared" si="212"/>
        <v>900</v>
      </c>
      <c r="E237" s="63">
        <v>234</v>
      </c>
      <c r="F237" s="63">
        <f t="shared" si="213"/>
        <v>90</v>
      </c>
      <c r="G237" s="63">
        <v>234</v>
      </c>
      <c r="H237" s="63">
        <f t="shared" ref="H237" si="257">MIN(9,INT(G237/25))</f>
        <v>9</v>
      </c>
      <c r="I237" s="63">
        <v>234</v>
      </c>
      <c r="J237" s="63">
        <v>5600</v>
      </c>
      <c r="K237" s="63">
        <v>234</v>
      </c>
      <c r="L237" s="63">
        <f t="shared" si="227"/>
        <v>9</v>
      </c>
      <c r="M237" s="63">
        <v>234</v>
      </c>
      <c r="N237" s="63">
        <f t="shared" si="228"/>
        <v>18</v>
      </c>
    </row>
    <row r="238" spans="1:14" x14ac:dyDescent="0.3">
      <c r="A238" s="63">
        <v>235</v>
      </c>
      <c r="B238" s="63">
        <f t="shared" si="211"/>
        <v>94</v>
      </c>
      <c r="C238" s="63">
        <v>235</v>
      </c>
      <c r="D238" s="63">
        <f t="shared" si="212"/>
        <v>900</v>
      </c>
      <c r="E238" s="63">
        <v>235</v>
      </c>
      <c r="F238" s="63">
        <f t="shared" si="213"/>
        <v>90</v>
      </c>
      <c r="G238" s="63">
        <v>235</v>
      </c>
      <c r="H238" s="63">
        <f t="shared" ref="H238" si="258">MIN(9,INT(G238/25))</f>
        <v>9</v>
      </c>
      <c r="I238" s="63">
        <v>235</v>
      </c>
      <c r="J238" s="63">
        <v>5600</v>
      </c>
      <c r="K238" s="63">
        <v>235</v>
      </c>
      <c r="L238" s="63">
        <f t="shared" si="227"/>
        <v>9</v>
      </c>
      <c r="M238" s="63">
        <v>235</v>
      </c>
      <c r="N238" s="63">
        <f t="shared" si="228"/>
        <v>19</v>
      </c>
    </row>
    <row r="239" spans="1:14" x14ac:dyDescent="0.3">
      <c r="A239" s="63">
        <v>236</v>
      </c>
      <c r="B239" s="63">
        <f t="shared" si="211"/>
        <v>94.4</v>
      </c>
      <c r="C239" s="63">
        <v>236</v>
      </c>
      <c r="D239" s="63">
        <f t="shared" si="212"/>
        <v>900</v>
      </c>
      <c r="E239" s="63">
        <v>236</v>
      </c>
      <c r="F239" s="63">
        <f t="shared" si="213"/>
        <v>90</v>
      </c>
      <c r="G239" s="63">
        <v>236</v>
      </c>
      <c r="H239" s="63">
        <f t="shared" ref="H239" si="259">MIN(9,INT(G239/25))</f>
        <v>9</v>
      </c>
      <c r="I239" s="63">
        <v>236</v>
      </c>
      <c r="J239" s="63">
        <v>5600</v>
      </c>
      <c r="K239" s="63">
        <v>236</v>
      </c>
      <c r="L239" s="63">
        <f t="shared" si="227"/>
        <v>9</v>
      </c>
      <c r="M239" s="63">
        <v>236</v>
      </c>
      <c r="N239" s="63">
        <f t="shared" si="228"/>
        <v>19</v>
      </c>
    </row>
    <row r="240" spans="1:14" x14ac:dyDescent="0.3">
      <c r="A240" s="63">
        <v>237</v>
      </c>
      <c r="B240" s="63">
        <f t="shared" si="211"/>
        <v>94.8</v>
      </c>
      <c r="C240" s="63">
        <v>237</v>
      </c>
      <c r="D240" s="63">
        <f t="shared" si="212"/>
        <v>900</v>
      </c>
      <c r="E240" s="63">
        <v>237</v>
      </c>
      <c r="F240" s="63">
        <f t="shared" si="213"/>
        <v>90</v>
      </c>
      <c r="G240" s="63">
        <v>237</v>
      </c>
      <c r="H240" s="63">
        <f t="shared" ref="H240" si="260">MIN(9,INT(G240/25))</f>
        <v>9</v>
      </c>
      <c r="I240" s="63">
        <v>237</v>
      </c>
      <c r="J240" s="63">
        <v>5600</v>
      </c>
      <c r="K240" s="63">
        <v>237</v>
      </c>
      <c r="L240" s="63">
        <f t="shared" si="227"/>
        <v>9</v>
      </c>
      <c r="M240" s="63">
        <v>237</v>
      </c>
      <c r="N240" s="63">
        <f t="shared" si="228"/>
        <v>19</v>
      </c>
    </row>
    <row r="241" spans="1:14" x14ac:dyDescent="0.3">
      <c r="A241" s="63">
        <v>238</v>
      </c>
      <c r="B241" s="63">
        <f t="shared" si="211"/>
        <v>95.2</v>
      </c>
      <c r="C241" s="63">
        <v>238</v>
      </c>
      <c r="D241" s="63">
        <f t="shared" si="212"/>
        <v>900</v>
      </c>
      <c r="E241" s="63">
        <v>238</v>
      </c>
      <c r="F241" s="63">
        <f t="shared" si="213"/>
        <v>90</v>
      </c>
      <c r="G241" s="63">
        <v>238</v>
      </c>
      <c r="H241" s="63">
        <f t="shared" ref="H241" si="261">MIN(9,INT(G241/25))</f>
        <v>9</v>
      </c>
      <c r="I241" s="63">
        <v>238</v>
      </c>
      <c r="J241" s="63">
        <v>5600</v>
      </c>
      <c r="K241" s="63">
        <v>238</v>
      </c>
      <c r="L241" s="63">
        <f t="shared" si="227"/>
        <v>9</v>
      </c>
      <c r="M241" s="63">
        <v>238</v>
      </c>
      <c r="N241" s="63">
        <f t="shared" si="228"/>
        <v>19</v>
      </c>
    </row>
    <row r="242" spans="1:14" x14ac:dyDescent="0.3">
      <c r="A242" s="63">
        <v>239</v>
      </c>
      <c r="B242" s="63">
        <f t="shared" si="211"/>
        <v>95.6</v>
      </c>
      <c r="C242" s="63">
        <v>239</v>
      </c>
      <c r="D242" s="63">
        <f t="shared" si="212"/>
        <v>900</v>
      </c>
      <c r="E242" s="63">
        <v>239</v>
      </c>
      <c r="F242" s="63">
        <f t="shared" si="213"/>
        <v>90</v>
      </c>
      <c r="G242" s="63">
        <v>239</v>
      </c>
      <c r="H242" s="63">
        <f t="shared" ref="H242" si="262">MIN(9,INT(G242/25))</f>
        <v>9</v>
      </c>
      <c r="I242" s="63">
        <v>239</v>
      </c>
      <c r="J242" s="63">
        <v>5600</v>
      </c>
      <c r="K242" s="63">
        <v>239</v>
      </c>
      <c r="L242" s="63">
        <f t="shared" si="227"/>
        <v>9</v>
      </c>
      <c r="M242" s="63">
        <v>239</v>
      </c>
      <c r="N242" s="63">
        <f t="shared" si="228"/>
        <v>19</v>
      </c>
    </row>
    <row r="243" spans="1:14" x14ac:dyDescent="0.3">
      <c r="A243" s="63">
        <v>240</v>
      </c>
      <c r="B243" s="63">
        <f t="shared" si="211"/>
        <v>96</v>
      </c>
      <c r="C243" s="63">
        <v>240</v>
      </c>
      <c r="D243" s="63">
        <f t="shared" si="212"/>
        <v>900</v>
      </c>
      <c r="E243" s="63">
        <v>240</v>
      </c>
      <c r="F243" s="63">
        <f t="shared" si="213"/>
        <v>90</v>
      </c>
      <c r="G243" s="63">
        <v>240</v>
      </c>
      <c r="H243" s="63">
        <f t="shared" ref="H243" si="263">MIN(9,INT(G243/25))</f>
        <v>9</v>
      </c>
      <c r="I243" s="63">
        <v>240</v>
      </c>
      <c r="J243" s="63">
        <v>5600</v>
      </c>
      <c r="K243" s="63">
        <v>240</v>
      </c>
      <c r="L243" s="63">
        <f t="shared" si="227"/>
        <v>10</v>
      </c>
      <c r="M243" s="63">
        <v>240</v>
      </c>
      <c r="N243" s="63">
        <f t="shared" si="228"/>
        <v>20</v>
      </c>
    </row>
    <row r="244" spans="1:14" x14ac:dyDescent="0.3">
      <c r="A244" s="63">
        <v>241</v>
      </c>
      <c r="B244" s="63">
        <f t="shared" si="211"/>
        <v>96.4</v>
      </c>
      <c r="C244" s="63">
        <v>241</v>
      </c>
      <c r="D244" s="63">
        <f t="shared" si="212"/>
        <v>900</v>
      </c>
      <c r="E244" s="63">
        <v>241</v>
      </c>
      <c r="F244" s="63">
        <f t="shared" si="213"/>
        <v>90</v>
      </c>
      <c r="G244" s="63">
        <v>241</v>
      </c>
      <c r="H244" s="63">
        <f t="shared" ref="H244" si="264">MIN(9,INT(G244/25))</f>
        <v>9</v>
      </c>
      <c r="I244" s="63">
        <v>241</v>
      </c>
      <c r="J244" s="63">
        <v>5600</v>
      </c>
      <c r="K244" s="63">
        <v>241</v>
      </c>
      <c r="L244" s="63">
        <v>10</v>
      </c>
      <c r="M244" s="63">
        <v>241</v>
      </c>
      <c r="N244" s="63">
        <v>20</v>
      </c>
    </row>
    <row r="245" spans="1:14" x14ac:dyDescent="0.3">
      <c r="A245" s="63">
        <v>242</v>
      </c>
      <c r="B245" s="63">
        <f t="shared" si="211"/>
        <v>96.8</v>
      </c>
      <c r="C245" s="63">
        <v>242</v>
      </c>
      <c r="D245" s="63">
        <f t="shared" si="212"/>
        <v>900</v>
      </c>
      <c r="E245" s="63">
        <v>242</v>
      </c>
      <c r="F245" s="63">
        <f t="shared" si="213"/>
        <v>90</v>
      </c>
      <c r="G245" s="63">
        <v>242</v>
      </c>
      <c r="H245" s="63">
        <f t="shared" ref="H245" si="265">MIN(9,INT(G245/25))</f>
        <v>9</v>
      </c>
      <c r="I245" s="63">
        <v>242</v>
      </c>
      <c r="J245" s="63">
        <v>5600</v>
      </c>
      <c r="K245" s="63">
        <v>242</v>
      </c>
      <c r="L245" s="63">
        <f>L244</f>
        <v>10</v>
      </c>
      <c r="M245" s="63">
        <v>242</v>
      </c>
      <c r="N245" s="63">
        <f>N244</f>
        <v>20</v>
      </c>
    </row>
    <row r="246" spans="1:14" x14ac:dyDescent="0.3">
      <c r="A246" s="63">
        <v>243</v>
      </c>
      <c r="B246" s="63">
        <f t="shared" si="211"/>
        <v>97.2</v>
      </c>
      <c r="C246" s="63">
        <v>243</v>
      </c>
      <c r="D246" s="63">
        <f t="shared" si="212"/>
        <v>900</v>
      </c>
      <c r="E246" s="63">
        <v>243</v>
      </c>
      <c r="F246" s="63">
        <f t="shared" si="213"/>
        <v>90</v>
      </c>
      <c r="G246" s="63">
        <v>243</v>
      </c>
      <c r="H246" s="63">
        <f t="shared" ref="H246" si="266">MIN(9,INT(G246/25))</f>
        <v>9</v>
      </c>
      <c r="I246" s="63">
        <v>243</v>
      </c>
      <c r="J246" s="63">
        <v>5600</v>
      </c>
      <c r="K246" s="63">
        <v>243</v>
      </c>
      <c r="L246" s="63">
        <f t="shared" ref="L246:L258" si="267">L245</f>
        <v>10</v>
      </c>
      <c r="M246" s="63">
        <v>243</v>
      </c>
      <c r="N246" s="63">
        <f t="shared" ref="N246:N258" si="268">N245</f>
        <v>20</v>
      </c>
    </row>
    <row r="247" spans="1:14" x14ac:dyDescent="0.3">
      <c r="A247" s="63">
        <v>244</v>
      </c>
      <c r="B247" s="63">
        <f t="shared" si="211"/>
        <v>97.6</v>
      </c>
      <c r="C247" s="63">
        <v>244</v>
      </c>
      <c r="D247" s="63">
        <f t="shared" si="212"/>
        <v>900</v>
      </c>
      <c r="E247" s="63">
        <v>244</v>
      </c>
      <c r="F247" s="63">
        <f t="shared" si="213"/>
        <v>90</v>
      </c>
      <c r="G247" s="63">
        <v>244</v>
      </c>
      <c r="H247" s="63">
        <f t="shared" ref="H247" si="269">MIN(9,INT(G247/25))</f>
        <v>9</v>
      </c>
      <c r="I247" s="63">
        <v>244</v>
      </c>
      <c r="J247" s="63">
        <v>5600</v>
      </c>
      <c r="K247" s="63">
        <v>244</v>
      </c>
      <c r="L247" s="63">
        <f t="shared" si="267"/>
        <v>10</v>
      </c>
      <c r="M247" s="63">
        <v>244</v>
      </c>
      <c r="N247" s="63">
        <f t="shared" si="268"/>
        <v>20</v>
      </c>
    </row>
    <row r="248" spans="1:14" x14ac:dyDescent="0.3">
      <c r="A248" s="63">
        <v>245</v>
      </c>
      <c r="B248" s="63">
        <f t="shared" si="211"/>
        <v>98</v>
      </c>
      <c r="C248" s="63">
        <v>245</v>
      </c>
      <c r="D248" s="63">
        <f t="shared" si="212"/>
        <v>900</v>
      </c>
      <c r="E248" s="63">
        <v>245</v>
      </c>
      <c r="F248" s="63">
        <f t="shared" si="213"/>
        <v>90</v>
      </c>
      <c r="G248" s="63">
        <v>245</v>
      </c>
      <c r="H248" s="63">
        <f t="shared" ref="H248" si="270">MIN(9,INT(G248/25))</f>
        <v>9</v>
      </c>
      <c r="I248" s="63">
        <v>245</v>
      </c>
      <c r="J248" s="63">
        <v>5600</v>
      </c>
      <c r="K248" s="63">
        <v>245</v>
      </c>
      <c r="L248" s="63">
        <f t="shared" si="267"/>
        <v>10</v>
      </c>
      <c r="M248" s="63">
        <v>245</v>
      </c>
      <c r="N248" s="63">
        <f t="shared" si="268"/>
        <v>20</v>
      </c>
    </row>
    <row r="249" spans="1:14" x14ac:dyDescent="0.3">
      <c r="A249" s="63">
        <v>246</v>
      </c>
      <c r="B249" s="63">
        <f t="shared" si="211"/>
        <v>98.4</v>
      </c>
      <c r="C249" s="63">
        <v>246</v>
      </c>
      <c r="D249" s="63">
        <f t="shared" si="212"/>
        <v>900</v>
      </c>
      <c r="E249" s="63">
        <v>246</v>
      </c>
      <c r="F249" s="63">
        <f t="shared" si="213"/>
        <v>90</v>
      </c>
      <c r="G249" s="63">
        <v>246</v>
      </c>
      <c r="H249" s="63">
        <f t="shared" ref="H249" si="271">MIN(9,INT(G249/25))</f>
        <v>9</v>
      </c>
      <c r="I249" s="63">
        <v>246</v>
      </c>
      <c r="J249" s="63">
        <v>5600</v>
      </c>
      <c r="K249" s="63">
        <v>246</v>
      </c>
      <c r="L249" s="63">
        <f t="shared" si="267"/>
        <v>10</v>
      </c>
      <c r="M249" s="63">
        <v>246</v>
      </c>
      <c r="N249" s="63">
        <f t="shared" si="268"/>
        <v>20</v>
      </c>
    </row>
    <row r="250" spans="1:14" x14ac:dyDescent="0.3">
      <c r="A250" s="63">
        <v>247</v>
      </c>
      <c r="B250" s="63">
        <f t="shared" si="211"/>
        <v>98.8</v>
      </c>
      <c r="C250" s="63">
        <v>247</v>
      </c>
      <c r="D250" s="63">
        <f t="shared" si="212"/>
        <v>900</v>
      </c>
      <c r="E250" s="63">
        <v>247</v>
      </c>
      <c r="F250" s="63">
        <f t="shared" si="213"/>
        <v>90</v>
      </c>
      <c r="G250" s="63">
        <v>247</v>
      </c>
      <c r="H250" s="63">
        <f t="shared" ref="H250" si="272">MIN(9,INT(G250/25))</f>
        <v>9</v>
      </c>
      <c r="I250" s="63">
        <v>247</v>
      </c>
      <c r="J250" s="63">
        <v>5600</v>
      </c>
      <c r="K250" s="63">
        <v>247</v>
      </c>
      <c r="L250" s="63">
        <f t="shared" si="267"/>
        <v>10</v>
      </c>
      <c r="M250" s="63">
        <v>247</v>
      </c>
      <c r="N250" s="63">
        <f t="shared" si="268"/>
        <v>20</v>
      </c>
    </row>
    <row r="251" spans="1:14" x14ac:dyDescent="0.3">
      <c r="A251" s="63">
        <v>248</v>
      </c>
      <c r="B251" s="63">
        <f t="shared" si="211"/>
        <v>99.2</v>
      </c>
      <c r="C251" s="63">
        <v>248</v>
      </c>
      <c r="D251" s="63">
        <f t="shared" si="212"/>
        <v>900</v>
      </c>
      <c r="E251" s="63">
        <v>248</v>
      </c>
      <c r="F251" s="63">
        <f t="shared" si="213"/>
        <v>90</v>
      </c>
      <c r="G251" s="63">
        <v>248</v>
      </c>
      <c r="H251" s="63">
        <f t="shared" ref="H251" si="273">MIN(9,INT(G251/25))</f>
        <v>9</v>
      </c>
      <c r="I251" s="63">
        <v>248</v>
      </c>
      <c r="J251" s="63">
        <v>5600</v>
      </c>
      <c r="K251" s="63">
        <v>248</v>
      </c>
      <c r="L251" s="63">
        <f t="shared" si="267"/>
        <v>10</v>
      </c>
      <c r="M251" s="63">
        <v>248</v>
      </c>
      <c r="N251" s="63">
        <f t="shared" si="268"/>
        <v>20</v>
      </c>
    </row>
    <row r="252" spans="1:14" x14ac:dyDescent="0.3">
      <c r="A252" s="63">
        <v>249</v>
      </c>
      <c r="B252" s="63">
        <f t="shared" si="211"/>
        <v>99.6</v>
      </c>
      <c r="C252" s="63">
        <v>249</v>
      </c>
      <c r="D252" s="63">
        <f t="shared" si="212"/>
        <v>900</v>
      </c>
      <c r="E252" s="63">
        <v>249</v>
      </c>
      <c r="F252" s="63">
        <f t="shared" si="213"/>
        <v>90</v>
      </c>
      <c r="G252" s="63">
        <v>249</v>
      </c>
      <c r="H252" s="63">
        <f t="shared" ref="H252" si="274">MIN(9,INT(G252/25))</f>
        <v>9</v>
      </c>
      <c r="I252" s="63">
        <v>249</v>
      </c>
      <c r="J252" s="63">
        <v>5600</v>
      </c>
      <c r="K252" s="63">
        <v>249</v>
      </c>
      <c r="L252" s="63">
        <f t="shared" si="267"/>
        <v>10</v>
      </c>
      <c r="M252" s="63">
        <v>249</v>
      </c>
      <c r="N252" s="63">
        <f t="shared" si="268"/>
        <v>20</v>
      </c>
    </row>
    <row r="253" spans="1:14" x14ac:dyDescent="0.3">
      <c r="A253" s="63">
        <v>250</v>
      </c>
      <c r="B253" s="63">
        <f t="shared" si="211"/>
        <v>100</v>
      </c>
      <c r="C253" s="63">
        <v>250</v>
      </c>
      <c r="D253" s="63">
        <f t="shared" si="212"/>
        <v>900</v>
      </c>
      <c r="E253" s="63">
        <v>250</v>
      </c>
      <c r="F253" s="63">
        <f t="shared" si="213"/>
        <v>90</v>
      </c>
      <c r="G253" s="63">
        <v>250</v>
      </c>
      <c r="H253" s="63">
        <f t="shared" ref="H253" si="275">MIN(9,INT(G253/25))</f>
        <v>9</v>
      </c>
      <c r="I253" s="63">
        <v>250</v>
      </c>
      <c r="J253" s="63">
        <v>5600</v>
      </c>
      <c r="K253" s="63">
        <v>250</v>
      </c>
      <c r="L253" s="63">
        <f t="shared" si="267"/>
        <v>10</v>
      </c>
      <c r="M253" s="63">
        <v>250</v>
      </c>
      <c r="N253" s="63">
        <f t="shared" si="268"/>
        <v>20</v>
      </c>
    </row>
    <row r="254" spans="1:14" x14ac:dyDescent="0.3">
      <c r="A254" s="63">
        <v>251</v>
      </c>
      <c r="B254" s="63">
        <v>100</v>
      </c>
      <c r="C254" s="63">
        <v>251</v>
      </c>
      <c r="D254" s="63">
        <f t="shared" si="212"/>
        <v>900</v>
      </c>
      <c r="E254" s="63">
        <v>251</v>
      </c>
      <c r="F254" s="63">
        <f t="shared" si="213"/>
        <v>90</v>
      </c>
      <c r="G254" s="63">
        <v>251</v>
      </c>
      <c r="H254" s="63">
        <f t="shared" ref="H254" si="276">MIN(9,INT(G254/25))</f>
        <v>9</v>
      </c>
      <c r="I254" s="63">
        <v>251</v>
      </c>
      <c r="J254" s="63">
        <v>5600</v>
      </c>
      <c r="K254" s="63">
        <v>251</v>
      </c>
      <c r="L254" s="63">
        <f t="shared" si="267"/>
        <v>10</v>
      </c>
      <c r="M254" s="63">
        <v>251</v>
      </c>
      <c r="N254" s="63">
        <f t="shared" si="268"/>
        <v>20</v>
      </c>
    </row>
    <row r="255" spans="1:14" x14ac:dyDescent="0.3">
      <c r="A255" s="63">
        <v>252</v>
      </c>
      <c r="B255" s="63">
        <v>100</v>
      </c>
      <c r="C255" s="63">
        <v>252</v>
      </c>
      <c r="D255" s="63">
        <f t="shared" si="212"/>
        <v>900</v>
      </c>
      <c r="E255" s="63">
        <v>252</v>
      </c>
      <c r="F255" s="63">
        <f t="shared" si="213"/>
        <v>90</v>
      </c>
      <c r="G255" s="63">
        <v>252</v>
      </c>
      <c r="H255" s="63">
        <f t="shared" ref="H255" si="277">MIN(9,INT(G255/25))</f>
        <v>9</v>
      </c>
      <c r="I255" s="63">
        <v>252</v>
      </c>
      <c r="J255" s="63">
        <v>5600</v>
      </c>
      <c r="K255" s="63">
        <v>252</v>
      </c>
      <c r="L255" s="63">
        <f t="shared" si="267"/>
        <v>10</v>
      </c>
      <c r="M255" s="63">
        <v>252</v>
      </c>
      <c r="N255" s="63">
        <f t="shared" si="268"/>
        <v>20</v>
      </c>
    </row>
    <row r="256" spans="1:14" x14ac:dyDescent="0.3">
      <c r="A256" s="63">
        <v>253</v>
      </c>
      <c r="B256" s="63">
        <v>100</v>
      </c>
      <c r="C256" s="63">
        <v>253</v>
      </c>
      <c r="D256" s="63">
        <f t="shared" si="212"/>
        <v>900</v>
      </c>
      <c r="E256" s="63">
        <v>253</v>
      </c>
      <c r="F256" s="63">
        <f t="shared" si="213"/>
        <v>90</v>
      </c>
      <c r="G256" s="63">
        <v>253</v>
      </c>
      <c r="H256" s="63">
        <f t="shared" ref="H256" si="278">MIN(9,INT(G256/25))</f>
        <v>9</v>
      </c>
      <c r="I256" s="63">
        <v>253</v>
      </c>
      <c r="J256" s="63">
        <v>5600</v>
      </c>
      <c r="K256" s="63">
        <v>253</v>
      </c>
      <c r="L256" s="63">
        <f t="shared" si="267"/>
        <v>10</v>
      </c>
      <c r="M256" s="63">
        <v>253</v>
      </c>
      <c r="N256" s="63">
        <f t="shared" si="268"/>
        <v>20</v>
      </c>
    </row>
    <row r="257" spans="1:14" x14ac:dyDescent="0.3">
      <c r="A257" s="63">
        <v>254</v>
      </c>
      <c r="B257" s="63">
        <v>100</v>
      </c>
      <c r="C257" s="63">
        <v>254</v>
      </c>
      <c r="D257" s="63">
        <f t="shared" si="212"/>
        <v>900</v>
      </c>
      <c r="E257" s="63">
        <v>254</v>
      </c>
      <c r="F257" s="63">
        <f t="shared" si="213"/>
        <v>90</v>
      </c>
      <c r="G257" s="63">
        <v>254</v>
      </c>
      <c r="H257" s="63">
        <f t="shared" ref="H257" si="279">MIN(9,INT(G257/25))</f>
        <v>9</v>
      </c>
      <c r="I257" s="63">
        <v>254</v>
      </c>
      <c r="J257" s="63">
        <v>5600</v>
      </c>
      <c r="K257" s="63">
        <v>254</v>
      </c>
      <c r="L257" s="63">
        <f t="shared" si="267"/>
        <v>10</v>
      </c>
      <c r="M257" s="63">
        <v>254</v>
      </c>
      <c r="N257" s="63">
        <f t="shared" si="268"/>
        <v>20</v>
      </c>
    </row>
    <row r="258" spans="1:14" x14ac:dyDescent="0.3">
      <c r="A258" s="63">
        <v>255</v>
      </c>
      <c r="B258" s="63">
        <v>100</v>
      </c>
      <c r="C258" s="63">
        <v>255</v>
      </c>
      <c r="D258" s="63">
        <f t="shared" si="212"/>
        <v>900</v>
      </c>
      <c r="E258" s="63">
        <v>255</v>
      </c>
      <c r="F258" s="63">
        <f t="shared" si="213"/>
        <v>90</v>
      </c>
      <c r="G258" s="63">
        <v>255</v>
      </c>
      <c r="H258" s="63">
        <f t="shared" ref="H258" si="280">MIN(9,INT(G258/25))</f>
        <v>9</v>
      </c>
      <c r="I258" s="63">
        <v>255</v>
      </c>
      <c r="J258" s="63">
        <v>5600</v>
      </c>
      <c r="K258" s="63">
        <v>255</v>
      </c>
      <c r="L258" s="63">
        <f t="shared" si="267"/>
        <v>10</v>
      </c>
      <c r="M258" s="63">
        <v>255</v>
      </c>
      <c r="N258" s="63">
        <f t="shared" si="268"/>
        <v>20</v>
      </c>
    </row>
    <row r="259" spans="1:14" x14ac:dyDescent="0.3">
      <c r="A259" s="5"/>
    </row>
  </sheetData>
  <mergeCells count="1">
    <mergeCell ref="A1:N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35"/>
  <sheetViews>
    <sheetView topLeftCell="I64" workbookViewId="0">
      <selection activeCell="Y22" sqref="Y22"/>
    </sheetView>
  </sheetViews>
  <sheetFormatPr baseColWidth="10" defaultRowHeight="14.4" x14ac:dyDescent="0.3"/>
  <cols>
    <col min="1" max="1" width="8.109375" bestFit="1" customWidth="1"/>
    <col min="2" max="2" width="9.44140625" bestFit="1" customWidth="1"/>
    <col min="3" max="3" width="14.44140625" bestFit="1" customWidth="1"/>
    <col min="4" max="4" width="14.44140625" customWidth="1"/>
    <col min="5" max="5" width="10.44140625" bestFit="1" customWidth="1"/>
    <col min="6" max="6" width="10.44140625" customWidth="1"/>
    <col min="7" max="7" width="12.33203125" bestFit="1" customWidth="1"/>
    <col min="8" max="8" width="12.33203125" customWidth="1"/>
    <col min="9" max="9" width="22.109375" bestFit="1" customWidth="1"/>
    <col min="10" max="10" width="9.44140625" bestFit="1" customWidth="1"/>
    <col min="11" max="11" width="13.44140625" bestFit="1" customWidth="1"/>
    <col min="12" max="12" width="13.44140625" customWidth="1"/>
    <col min="13" max="13" width="7.44140625" bestFit="1" customWidth="1"/>
    <col min="14" max="14" width="7.44140625" customWidth="1"/>
    <col min="26" max="26" width="47.33203125" bestFit="1" customWidth="1"/>
  </cols>
  <sheetData>
    <row r="1" spans="1:26" x14ac:dyDescent="0.3">
      <c r="A1" s="82" t="s">
        <v>114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54.6" customHeight="1" x14ac:dyDescent="0.3">
      <c r="A2" s="47" t="s">
        <v>11</v>
      </c>
      <c r="B2" s="63" t="s">
        <v>108</v>
      </c>
      <c r="C2" s="47" t="s">
        <v>20</v>
      </c>
      <c r="D2" s="63" t="s">
        <v>108</v>
      </c>
      <c r="E2" s="47" t="s">
        <v>21</v>
      </c>
      <c r="F2" s="63" t="s">
        <v>108</v>
      </c>
      <c r="G2" s="47" t="s">
        <v>22</v>
      </c>
      <c r="H2" s="63" t="s">
        <v>108</v>
      </c>
      <c r="I2" s="48" t="s">
        <v>70</v>
      </c>
      <c r="J2" s="63" t="s">
        <v>108</v>
      </c>
      <c r="K2" s="48" t="s">
        <v>75</v>
      </c>
      <c r="L2" s="63" t="s">
        <v>108</v>
      </c>
      <c r="M2" s="47" t="s">
        <v>74</v>
      </c>
      <c r="N2" s="63" t="s">
        <v>108</v>
      </c>
      <c r="O2" s="48" t="s">
        <v>73</v>
      </c>
      <c r="P2" s="63" t="s">
        <v>108</v>
      </c>
      <c r="Q2" s="48" t="s">
        <v>65</v>
      </c>
      <c r="R2" s="63" t="s">
        <v>108</v>
      </c>
      <c r="S2" s="48" t="s">
        <v>71</v>
      </c>
      <c r="T2" s="63" t="s">
        <v>108</v>
      </c>
      <c r="U2" s="48" t="s">
        <v>72</v>
      </c>
      <c r="V2" s="63" t="s">
        <v>108</v>
      </c>
      <c r="W2" s="48" t="s">
        <v>79</v>
      </c>
      <c r="X2" s="63" t="s">
        <v>108</v>
      </c>
      <c r="Y2" s="48" t="s">
        <v>80</v>
      </c>
      <c r="Z2" s="65" t="s">
        <v>130</v>
      </c>
    </row>
    <row r="3" spans="1:26" x14ac:dyDescent="0.3">
      <c r="A3" s="63">
        <v>0</v>
      </c>
      <c r="B3" s="63">
        <f>A3*4/10</f>
        <v>0</v>
      </c>
      <c r="C3" s="63">
        <v>0</v>
      </c>
      <c r="D3" s="63">
        <f>MIN(9,INT(C3/25))*100</f>
        <v>0</v>
      </c>
      <c r="E3" s="63">
        <v>0</v>
      </c>
      <c r="F3" s="63">
        <f>MIN(9,INT(E3/25))*10</f>
        <v>0</v>
      </c>
      <c r="G3" s="63">
        <v>0</v>
      </c>
      <c r="H3" s="63">
        <f>MIN(9,INT(G3/25))</f>
        <v>0</v>
      </c>
      <c r="I3" s="63">
        <v>0</v>
      </c>
      <c r="J3" s="63">
        <v>1700</v>
      </c>
      <c r="K3" s="63">
        <v>0</v>
      </c>
      <c r="L3" s="63">
        <v>-100</v>
      </c>
      <c r="M3" s="63">
        <v>0</v>
      </c>
      <c r="N3" s="63">
        <v>0</v>
      </c>
      <c r="O3" s="63">
        <v>0</v>
      </c>
      <c r="P3" s="63">
        <v>0</v>
      </c>
      <c r="Q3" s="63">
        <v>0</v>
      </c>
      <c r="R3" s="63">
        <v>3200</v>
      </c>
      <c r="S3" s="63">
        <v>0</v>
      </c>
      <c r="T3" s="63">
        <v>-10</v>
      </c>
      <c r="U3" s="63">
        <v>0</v>
      </c>
      <c r="V3" s="63">
        <f>-20</f>
        <v>-20</v>
      </c>
      <c r="W3" s="63">
        <v>0</v>
      </c>
      <c r="X3" s="63">
        <v>-100</v>
      </c>
      <c r="Y3" s="63">
        <v>0</v>
      </c>
      <c r="Z3" s="68" t="s">
        <v>26</v>
      </c>
    </row>
    <row r="4" spans="1:26" x14ac:dyDescent="0.3">
      <c r="A4" s="63">
        <v>1</v>
      </c>
      <c r="B4" s="63">
        <f t="shared" ref="B4:B67" si="0">A4*4/10</f>
        <v>0.4</v>
      </c>
      <c r="C4" s="63">
        <v>1</v>
      </c>
      <c r="D4" s="63">
        <f t="shared" ref="D4:D67" si="1">MIN(9,INT(C4/25))*100</f>
        <v>0</v>
      </c>
      <c r="E4" s="63">
        <v>1</v>
      </c>
      <c r="F4" s="63">
        <f t="shared" ref="F4:F67" si="2">MIN(9,INT(E4/25))*10</f>
        <v>0</v>
      </c>
      <c r="G4" s="63">
        <v>1</v>
      </c>
      <c r="H4" s="63">
        <f t="shared" ref="H4:H67" si="3">MIN(9,INT(G4/25))</f>
        <v>0</v>
      </c>
      <c r="I4" s="63">
        <v>1</v>
      </c>
      <c r="J4" s="63">
        <v>1700</v>
      </c>
      <c r="K4" s="63">
        <v>1</v>
      </c>
      <c r="L4" s="63">
        <f>L3</f>
        <v>-100</v>
      </c>
      <c r="M4" s="63">
        <v>1</v>
      </c>
      <c r="N4" s="63">
        <f>N3</f>
        <v>0</v>
      </c>
      <c r="O4" s="63">
        <v>1</v>
      </c>
      <c r="P4" s="63">
        <f>P3</f>
        <v>0</v>
      </c>
      <c r="Q4" s="63">
        <v>1</v>
      </c>
      <c r="R4" s="63">
        <v>3200</v>
      </c>
      <c r="S4" s="63">
        <v>1</v>
      </c>
      <c r="T4" s="63">
        <f>T3</f>
        <v>-10</v>
      </c>
      <c r="U4" s="63">
        <v>1</v>
      </c>
      <c r="V4" s="63">
        <f>V3</f>
        <v>-20</v>
      </c>
      <c r="W4" s="63">
        <v>1</v>
      </c>
      <c r="X4" s="63">
        <f>X3</f>
        <v>-100</v>
      </c>
      <c r="Y4" s="63">
        <v>1</v>
      </c>
      <c r="Z4" s="68" t="s">
        <v>26</v>
      </c>
    </row>
    <row r="5" spans="1:26" x14ac:dyDescent="0.3">
      <c r="A5" s="63">
        <v>2</v>
      </c>
      <c r="B5" s="63">
        <f t="shared" si="0"/>
        <v>0.8</v>
      </c>
      <c r="C5" s="63">
        <v>2</v>
      </c>
      <c r="D5" s="63">
        <f t="shared" si="1"/>
        <v>0</v>
      </c>
      <c r="E5" s="63">
        <v>2</v>
      </c>
      <c r="F5" s="63">
        <f t="shared" si="2"/>
        <v>0</v>
      </c>
      <c r="G5" s="63">
        <v>2</v>
      </c>
      <c r="H5" s="63">
        <f t="shared" si="3"/>
        <v>0</v>
      </c>
      <c r="I5" s="63">
        <v>2</v>
      </c>
      <c r="J5" s="63">
        <v>1700</v>
      </c>
      <c r="K5" s="63">
        <v>2</v>
      </c>
      <c r="L5" s="63">
        <f t="shared" ref="L5:L17" si="4">L4</f>
        <v>-100</v>
      </c>
      <c r="M5" s="63">
        <v>2</v>
      </c>
      <c r="N5" s="63">
        <f t="shared" ref="N5:N40" si="5">N4</f>
        <v>0</v>
      </c>
      <c r="O5" s="63">
        <v>2</v>
      </c>
      <c r="P5" s="63">
        <f t="shared" ref="P5:P28" si="6">P4</f>
        <v>0</v>
      </c>
      <c r="Q5" s="63">
        <v>2</v>
      </c>
      <c r="R5" s="63">
        <v>3200</v>
      </c>
      <c r="S5" s="63">
        <v>2</v>
      </c>
      <c r="T5" s="63">
        <f t="shared" ref="T5:T16" si="7">T4</f>
        <v>-10</v>
      </c>
      <c r="U5" s="63">
        <v>2</v>
      </c>
      <c r="V5" s="63">
        <f t="shared" ref="V5:V16" si="8">V4</f>
        <v>-20</v>
      </c>
      <c r="W5" s="63">
        <v>2</v>
      </c>
      <c r="X5" s="63">
        <f t="shared" ref="X5:X17" si="9">X4</f>
        <v>-100</v>
      </c>
      <c r="Y5" s="63">
        <v>2</v>
      </c>
      <c r="Z5" s="68" t="s">
        <v>26</v>
      </c>
    </row>
    <row r="6" spans="1:26" x14ac:dyDescent="0.3">
      <c r="A6" s="63">
        <v>3</v>
      </c>
      <c r="B6" s="63">
        <f t="shared" si="0"/>
        <v>1.2</v>
      </c>
      <c r="C6" s="63">
        <v>3</v>
      </c>
      <c r="D6" s="63">
        <f t="shared" si="1"/>
        <v>0</v>
      </c>
      <c r="E6" s="63">
        <v>3</v>
      </c>
      <c r="F6" s="63">
        <f t="shared" si="2"/>
        <v>0</v>
      </c>
      <c r="G6" s="63">
        <v>3</v>
      </c>
      <c r="H6" s="63">
        <f t="shared" si="3"/>
        <v>0</v>
      </c>
      <c r="I6" s="63">
        <v>3</v>
      </c>
      <c r="J6" s="63">
        <v>1700</v>
      </c>
      <c r="K6" s="63">
        <v>3</v>
      </c>
      <c r="L6" s="63">
        <f t="shared" si="4"/>
        <v>-100</v>
      </c>
      <c r="M6" s="63">
        <v>3</v>
      </c>
      <c r="N6" s="63">
        <f t="shared" si="5"/>
        <v>0</v>
      </c>
      <c r="O6" s="63">
        <v>3</v>
      </c>
      <c r="P6" s="63">
        <f t="shared" si="6"/>
        <v>0</v>
      </c>
      <c r="Q6" s="63">
        <v>3</v>
      </c>
      <c r="R6" s="63">
        <v>3200</v>
      </c>
      <c r="S6" s="63">
        <v>3</v>
      </c>
      <c r="T6" s="63">
        <f t="shared" si="7"/>
        <v>-10</v>
      </c>
      <c r="U6" s="63">
        <v>3</v>
      </c>
      <c r="V6" s="63">
        <f t="shared" si="8"/>
        <v>-20</v>
      </c>
      <c r="W6" s="63">
        <v>3</v>
      </c>
      <c r="X6" s="63">
        <f t="shared" si="9"/>
        <v>-100</v>
      </c>
      <c r="Y6" s="63">
        <v>3</v>
      </c>
      <c r="Z6" s="68" t="s">
        <v>26</v>
      </c>
    </row>
    <row r="7" spans="1:26" x14ac:dyDescent="0.3">
      <c r="A7" s="63">
        <v>4</v>
      </c>
      <c r="B7" s="63">
        <f t="shared" si="0"/>
        <v>1.6</v>
      </c>
      <c r="C7" s="63">
        <v>4</v>
      </c>
      <c r="D7" s="63">
        <f t="shared" si="1"/>
        <v>0</v>
      </c>
      <c r="E7" s="63">
        <v>4</v>
      </c>
      <c r="F7" s="63">
        <f t="shared" si="2"/>
        <v>0</v>
      </c>
      <c r="G7" s="63">
        <v>4</v>
      </c>
      <c r="H7" s="63">
        <f t="shared" si="3"/>
        <v>0</v>
      </c>
      <c r="I7" s="63">
        <v>4</v>
      </c>
      <c r="J7" s="63">
        <v>1700</v>
      </c>
      <c r="K7" s="63">
        <v>4</v>
      </c>
      <c r="L7" s="63">
        <f t="shared" si="4"/>
        <v>-100</v>
      </c>
      <c r="M7" s="63">
        <v>4</v>
      </c>
      <c r="N7" s="63">
        <f t="shared" si="5"/>
        <v>0</v>
      </c>
      <c r="O7" s="63">
        <v>4</v>
      </c>
      <c r="P7" s="63">
        <f t="shared" si="6"/>
        <v>0</v>
      </c>
      <c r="Q7" s="63">
        <v>4</v>
      </c>
      <c r="R7" s="63">
        <v>3200</v>
      </c>
      <c r="S7" s="63">
        <v>4</v>
      </c>
      <c r="T7" s="63">
        <f t="shared" si="7"/>
        <v>-10</v>
      </c>
      <c r="U7" s="63">
        <v>4</v>
      </c>
      <c r="V7" s="63">
        <f t="shared" si="8"/>
        <v>-20</v>
      </c>
      <c r="W7" s="63">
        <v>4</v>
      </c>
      <c r="X7" s="63">
        <f t="shared" si="9"/>
        <v>-100</v>
      </c>
      <c r="Y7" s="63">
        <v>4</v>
      </c>
      <c r="Z7" s="68" t="s">
        <v>26</v>
      </c>
    </row>
    <row r="8" spans="1:26" x14ac:dyDescent="0.3">
      <c r="A8" s="63">
        <v>5</v>
      </c>
      <c r="B8" s="63">
        <f t="shared" si="0"/>
        <v>2</v>
      </c>
      <c r="C8" s="63">
        <v>5</v>
      </c>
      <c r="D8" s="63">
        <f t="shared" si="1"/>
        <v>0</v>
      </c>
      <c r="E8" s="63">
        <v>5</v>
      </c>
      <c r="F8" s="63">
        <f t="shared" si="2"/>
        <v>0</v>
      </c>
      <c r="G8" s="63">
        <v>5</v>
      </c>
      <c r="H8" s="63">
        <f t="shared" si="3"/>
        <v>0</v>
      </c>
      <c r="I8" s="63">
        <v>5</v>
      </c>
      <c r="J8" s="63">
        <v>1700</v>
      </c>
      <c r="K8" s="63">
        <v>5</v>
      </c>
      <c r="L8" s="63">
        <f t="shared" si="4"/>
        <v>-100</v>
      </c>
      <c r="M8" s="63">
        <v>5</v>
      </c>
      <c r="N8" s="63">
        <f t="shared" si="5"/>
        <v>0</v>
      </c>
      <c r="O8" s="63">
        <v>5</v>
      </c>
      <c r="P8" s="63">
        <f t="shared" si="6"/>
        <v>0</v>
      </c>
      <c r="Q8" s="63">
        <v>5</v>
      </c>
      <c r="R8" s="63">
        <v>3200</v>
      </c>
      <c r="S8" s="63">
        <v>5</v>
      </c>
      <c r="T8" s="63">
        <f t="shared" si="7"/>
        <v>-10</v>
      </c>
      <c r="U8" s="63">
        <v>5</v>
      </c>
      <c r="V8" s="63">
        <f t="shared" si="8"/>
        <v>-20</v>
      </c>
      <c r="W8" s="63">
        <v>5</v>
      </c>
      <c r="X8" s="63">
        <f t="shared" si="9"/>
        <v>-100</v>
      </c>
      <c r="Y8" s="63">
        <v>5</v>
      </c>
      <c r="Z8" s="68" t="s">
        <v>26</v>
      </c>
    </row>
    <row r="9" spans="1:26" x14ac:dyDescent="0.3">
      <c r="A9" s="63">
        <v>6</v>
      </c>
      <c r="B9" s="63">
        <f t="shared" si="0"/>
        <v>2.4</v>
      </c>
      <c r="C9" s="63">
        <v>6</v>
      </c>
      <c r="D9" s="63">
        <f t="shared" si="1"/>
        <v>0</v>
      </c>
      <c r="E9" s="63">
        <v>6</v>
      </c>
      <c r="F9" s="63">
        <f t="shared" si="2"/>
        <v>0</v>
      </c>
      <c r="G9" s="63">
        <v>6</v>
      </c>
      <c r="H9" s="63">
        <f t="shared" si="3"/>
        <v>0</v>
      </c>
      <c r="I9" s="63">
        <v>6</v>
      </c>
      <c r="J9" s="63">
        <v>1700</v>
      </c>
      <c r="K9" s="63">
        <v>6</v>
      </c>
      <c r="L9" s="63">
        <f t="shared" si="4"/>
        <v>-100</v>
      </c>
      <c r="M9" s="63">
        <v>6</v>
      </c>
      <c r="N9" s="63">
        <f t="shared" si="5"/>
        <v>0</v>
      </c>
      <c r="O9" s="63">
        <v>6</v>
      </c>
      <c r="P9" s="63">
        <f t="shared" si="6"/>
        <v>0</v>
      </c>
      <c r="Q9" s="63">
        <v>6</v>
      </c>
      <c r="R9" s="63">
        <v>3200</v>
      </c>
      <c r="S9" s="63">
        <v>6</v>
      </c>
      <c r="T9" s="63">
        <f t="shared" si="7"/>
        <v>-10</v>
      </c>
      <c r="U9" s="63">
        <v>6</v>
      </c>
      <c r="V9" s="63">
        <f t="shared" si="8"/>
        <v>-20</v>
      </c>
      <c r="W9" s="63">
        <v>6</v>
      </c>
      <c r="X9" s="63">
        <f t="shared" si="9"/>
        <v>-100</v>
      </c>
      <c r="Y9" s="63">
        <v>6</v>
      </c>
      <c r="Z9" s="68" t="s">
        <v>26</v>
      </c>
    </row>
    <row r="10" spans="1:26" x14ac:dyDescent="0.3">
      <c r="A10" s="63">
        <v>7</v>
      </c>
      <c r="B10" s="63">
        <f t="shared" si="0"/>
        <v>2.8</v>
      </c>
      <c r="C10" s="63">
        <v>7</v>
      </c>
      <c r="D10" s="63">
        <f t="shared" si="1"/>
        <v>0</v>
      </c>
      <c r="E10" s="63">
        <v>7</v>
      </c>
      <c r="F10" s="63">
        <f t="shared" si="2"/>
        <v>0</v>
      </c>
      <c r="G10" s="63">
        <v>7</v>
      </c>
      <c r="H10" s="63">
        <f t="shared" si="3"/>
        <v>0</v>
      </c>
      <c r="I10" s="63">
        <v>7</v>
      </c>
      <c r="J10" s="63">
        <v>1700</v>
      </c>
      <c r="K10" s="63">
        <v>7</v>
      </c>
      <c r="L10" s="63">
        <f t="shared" si="4"/>
        <v>-100</v>
      </c>
      <c r="M10" s="63">
        <v>7</v>
      </c>
      <c r="N10" s="63">
        <f t="shared" si="5"/>
        <v>0</v>
      </c>
      <c r="O10" s="63">
        <v>7</v>
      </c>
      <c r="P10" s="63">
        <f t="shared" si="6"/>
        <v>0</v>
      </c>
      <c r="Q10" s="63">
        <v>7</v>
      </c>
      <c r="R10" s="63">
        <v>3200</v>
      </c>
      <c r="S10" s="63">
        <v>7</v>
      </c>
      <c r="T10" s="63">
        <f t="shared" si="7"/>
        <v>-10</v>
      </c>
      <c r="U10" s="63">
        <v>7</v>
      </c>
      <c r="V10" s="63">
        <f t="shared" si="8"/>
        <v>-20</v>
      </c>
      <c r="W10" s="63">
        <v>7</v>
      </c>
      <c r="X10" s="63">
        <f t="shared" si="9"/>
        <v>-100</v>
      </c>
      <c r="Y10" s="63">
        <v>7</v>
      </c>
      <c r="Z10" s="68" t="s">
        <v>26</v>
      </c>
    </row>
    <row r="11" spans="1:26" x14ac:dyDescent="0.3">
      <c r="A11" s="63">
        <v>8</v>
      </c>
      <c r="B11" s="63">
        <f t="shared" si="0"/>
        <v>3.2</v>
      </c>
      <c r="C11" s="63">
        <v>8</v>
      </c>
      <c r="D11" s="63">
        <f t="shared" si="1"/>
        <v>0</v>
      </c>
      <c r="E11" s="63">
        <v>8</v>
      </c>
      <c r="F11" s="63">
        <f t="shared" si="2"/>
        <v>0</v>
      </c>
      <c r="G11" s="63">
        <v>8</v>
      </c>
      <c r="H11" s="63">
        <f t="shared" si="3"/>
        <v>0</v>
      </c>
      <c r="I11" s="63">
        <v>8</v>
      </c>
      <c r="J11" s="63">
        <v>1700</v>
      </c>
      <c r="K11" s="63">
        <v>8</v>
      </c>
      <c r="L11" s="63">
        <f t="shared" si="4"/>
        <v>-100</v>
      </c>
      <c r="M11" s="63">
        <v>8</v>
      </c>
      <c r="N11" s="63">
        <f t="shared" si="5"/>
        <v>0</v>
      </c>
      <c r="O11" s="63">
        <v>8</v>
      </c>
      <c r="P11" s="63">
        <f t="shared" si="6"/>
        <v>0</v>
      </c>
      <c r="Q11" s="63">
        <v>8</v>
      </c>
      <c r="R11" s="63">
        <v>3200</v>
      </c>
      <c r="S11" s="63">
        <v>8</v>
      </c>
      <c r="T11" s="63">
        <f t="shared" si="7"/>
        <v>-10</v>
      </c>
      <c r="U11" s="63">
        <v>8</v>
      </c>
      <c r="V11" s="63">
        <f t="shared" si="8"/>
        <v>-20</v>
      </c>
      <c r="W11" s="63">
        <v>8</v>
      </c>
      <c r="X11" s="63">
        <f t="shared" si="9"/>
        <v>-100</v>
      </c>
      <c r="Y11" s="63">
        <v>8</v>
      </c>
      <c r="Z11" s="68" t="s">
        <v>26</v>
      </c>
    </row>
    <row r="12" spans="1:26" x14ac:dyDescent="0.3">
      <c r="A12" s="63">
        <v>9</v>
      </c>
      <c r="B12" s="63">
        <f t="shared" si="0"/>
        <v>3.6</v>
      </c>
      <c r="C12" s="63">
        <v>9</v>
      </c>
      <c r="D12" s="63">
        <f t="shared" si="1"/>
        <v>0</v>
      </c>
      <c r="E12" s="63">
        <v>9</v>
      </c>
      <c r="F12" s="63">
        <f t="shared" si="2"/>
        <v>0</v>
      </c>
      <c r="G12" s="63">
        <v>9</v>
      </c>
      <c r="H12" s="63">
        <f t="shared" si="3"/>
        <v>0</v>
      </c>
      <c r="I12" s="63">
        <v>9</v>
      </c>
      <c r="J12" s="63">
        <v>1700</v>
      </c>
      <c r="K12" s="63">
        <v>9</v>
      </c>
      <c r="L12" s="63">
        <f t="shared" si="4"/>
        <v>-100</v>
      </c>
      <c r="M12" s="63">
        <v>9</v>
      </c>
      <c r="N12" s="63">
        <f t="shared" si="5"/>
        <v>0</v>
      </c>
      <c r="O12" s="63">
        <v>9</v>
      </c>
      <c r="P12" s="63">
        <f t="shared" si="6"/>
        <v>0</v>
      </c>
      <c r="Q12" s="63">
        <v>9</v>
      </c>
      <c r="R12" s="63">
        <v>3200</v>
      </c>
      <c r="S12" s="63">
        <v>9</v>
      </c>
      <c r="T12" s="63">
        <f t="shared" si="7"/>
        <v>-10</v>
      </c>
      <c r="U12" s="63">
        <v>9</v>
      </c>
      <c r="V12" s="63">
        <f t="shared" si="8"/>
        <v>-20</v>
      </c>
      <c r="W12" s="63">
        <v>9</v>
      </c>
      <c r="X12" s="63">
        <f t="shared" si="9"/>
        <v>-100</v>
      </c>
      <c r="Y12" s="63">
        <v>9</v>
      </c>
      <c r="Z12" s="68" t="s">
        <v>26</v>
      </c>
    </row>
    <row r="13" spans="1:26" x14ac:dyDescent="0.3">
      <c r="A13" s="63">
        <v>10</v>
      </c>
      <c r="B13" s="63">
        <f t="shared" si="0"/>
        <v>4</v>
      </c>
      <c r="C13" s="63">
        <v>10</v>
      </c>
      <c r="D13" s="63">
        <f t="shared" si="1"/>
        <v>0</v>
      </c>
      <c r="E13" s="63">
        <v>10</v>
      </c>
      <c r="F13" s="63">
        <f t="shared" si="2"/>
        <v>0</v>
      </c>
      <c r="G13" s="63">
        <v>10</v>
      </c>
      <c r="H13" s="63">
        <f t="shared" si="3"/>
        <v>0</v>
      </c>
      <c r="I13" s="63">
        <v>10</v>
      </c>
      <c r="J13" s="63">
        <v>1700</v>
      </c>
      <c r="K13" s="63">
        <v>10</v>
      </c>
      <c r="L13" s="63">
        <f t="shared" si="4"/>
        <v>-100</v>
      </c>
      <c r="M13" s="63">
        <v>10</v>
      </c>
      <c r="N13" s="63">
        <f t="shared" si="5"/>
        <v>0</v>
      </c>
      <c r="O13" s="63">
        <v>10</v>
      </c>
      <c r="P13" s="63">
        <f t="shared" si="6"/>
        <v>0</v>
      </c>
      <c r="Q13" s="63">
        <v>10</v>
      </c>
      <c r="R13" s="63">
        <v>3200</v>
      </c>
      <c r="S13" s="63">
        <v>10</v>
      </c>
      <c r="T13" s="63">
        <f t="shared" si="7"/>
        <v>-10</v>
      </c>
      <c r="U13" s="63">
        <v>10</v>
      </c>
      <c r="V13" s="63">
        <f t="shared" si="8"/>
        <v>-20</v>
      </c>
      <c r="W13" s="63">
        <v>10</v>
      </c>
      <c r="X13" s="63">
        <f t="shared" si="9"/>
        <v>-100</v>
      </c>
      <c r="Y13" s="63">
        <v>10</v>
      </c>
      <c r="Z13" s="68" t="s">
        <v>26</v>
      </c>
    </row>
    <row r="14" spans="1:26" x14ac:dyDescent="0.3">
      <c r="A14" s="63">
        <v>11</v>
      </c>
      <c r="B14" s="63">
        <f t="shared" si="0"/>
        <v>4.4000000000000004</v>
      </c>
      <c r="C14" s="63">
        <v>11</v>
      </c>
      <c r="D14" s="63">
        <f t="shared" si="1"/>
        <v>0</v>
      </c>
      <c r="E14" s="63">
        <v>11</v>
      </c>
      <c r="F14" s="63">
        <f t="shared" si="2"/>
        <v>0</v>
      </c>
      <c r="G14" s="63">
        <v>11</v>
      </c>
      <c r="H14" s="63">
        <f t="shared" si="3"/>
        <v>0</v>
      </c>
      <c r="I14" s="63">
        <v>11</v>
      </c>
      <c r="J14" s="63">
        <v>1700</v>
      </c>
      <c r="K14" s="63">
        <v>11</v>
      </c>
      <c r="L14" s="63">
        <f t="shared" si="4"/>
        <v>-100</v>
      </c>
      <c r="M14" s="63">
        <v>11</v>
      </c>
      <c r="N14" s="63">
        <f t="shared" si="5"/>
        <v>0</v>
      </c>
      <c r="O14" s="63">
        <v>11</v>
      </c>
      <c r="P14" s="63">
        <f t="shared" si="6"/>
        <v>0</v>
      </c>
      <c r="Q14" s="63">
        <v>11</v>
      </c>
      <c r="R14" s="63">
        <v>3200</v>
      </c>
      <c r="S14" s="63">
        <v>11</v>
      </c>
      <c r="T14" s="63">
        <f t="shared" si="7"/>
        <v>-10</v>
      </c>
      <c r="U14" s="63">
        <v>11</v>
      </c>
      <c r="V14" s="63">
        <f t="shared" si="8"/>
        <v>-20</v>
      </c>
      <c r="W14" s="63">
        <v>11</v>
      </c>
      <c r="X14" s="63">
        <f t="shared" si="9"/>
        <v>-100</v>
      </c>
      <c r="Y14" s="63">
        <v>11</v>
      </c>
      <c r="Z14" s="65" t="s">
        <v>29</v>
      </c>
    </row>
    <row r="15" spans="1:26" x14ac:dyDescent="0.3">
      <c r="A15" s="63">
        <v>12</v>
      </c>
      <c r="B15" s="63">
        <f t="shared" si="0"/>
        <v>4.8</v>
      </c>
      <c r="C15" s="63">
        <v>12</v>
      </c>
      <c r="D15" s="63">
        <f t="shared" si="1"/>
        <v>0</v>
      </c>
      <c r="E15" s="63">
        <v>12</v>
      </c>
      <c r="F15" s="63">
        <f t="shared" si="2"/>
        <v>0</v>
      </c>
      <c r="G15" s="63">
        <v>12</v>
      </c>
      <c r="H15" s="63">
        <f t="shared" si="3"/>
        <v>0</v>
      </c>
      <c r="I15" s="63">
        <v>12</v>
      </c>
      <c r="J15" s="63">
        <f>MIN(10000,1700+(50*INT(((I15-11)*0.712446)+0.5)))</f>
        <v>1750</v>
      </c>
      <c r="K15" s="63">
        <v>12</v>
      </c>
      <c r="L15" s="63">
        <f t="shared" si="4"/>
        <v>-100</v>
      </c>
      <c r="M15" s="63">
        <v>12</v>
      </c>
      <c r="N15" s="63">
        <f t="shared" si="5"/>
        <v>0</v>
      </c>
      <c r="O15" s="63">
        <v>12</v>
      </c>
      <c r="P15" s="63">
        <f t="shared" si="6"/>
        <v>0</v>
      </c>
      <c r="Q15" s="63">
        <v>12</v>
      </c>
      <c r="R15" s="63">
        <v>3200</v>
      </c>
      <c r="S15" s="63">
        <v>12</v>
      </c>
      <c r="T15" s="63">
        <f t="shared" si="7"/>
        <v>-10</v>
      </c>
      <c r="U15" s="63">
        <v>12</v>
      </c>
      <c r="V15" s="63">
        <f t="shared" si="8"/>
        <v>-20</v>
      </c>
      <c r="W15" s="63">
        <v>12</v>
      </c>
      <c r="X15" s="63">
        <f t="shared" si="9"/>
        <v>-100</v>
      </c>
      <c r="Y15" s="63">
        <v>12</v>
      </c>
      <c r="Z15" s="68" t="s">
        <v>29</v>
      </c>
    </row>
    <row r="16" spans="1:26" x14ac:dyDescent="0.3">
      <c r="A16" s="63">
        <v>13</v>
      </c>
      <c r="B16" s="63">
        <f t="shared" si="0"/>
        <v>5.2</v>
      </c>
      <c r="C16" s="63">
        <v>13</v>
      </c>
      <c r="D16" s="63">
        <f t="shared" si="1"/>
        <v>0</v>
      </c>
      <c r="E16" s="63">
        <v>13</v>
      </c>
      <c r="F16" s="63">
        <f t="shared" si="2"/>
        <v>0</v>
      </c>
      <c r="G16" s="63">
        <v>13</v>
      </c>
      <c r="H16" s="63">
        <f t="shared" si="3"/>
        <v>0</v>
      </c>
      <c r="I16" s="63">
        <v>13</v>
      </c>
      <c r="J16" s="63">
        <f>MIN(10000,1700+(50*INT(((I16-11)*0.712446)+0.5)))</f>
        <v>1750</v>
      </c>
      <c r="K16" s="63">
        <v>13</v>
      </c>
      <c r="L16" s="63">
        <f t="shared" si="4"/>
        <v>-100</v>
      </c>
      <c r="M16" s="63">
        <v>13</v>
      </c>
      <c r="N16" s="63">
        <f t="shared" si="5"/>
        <v>0</v>
      </c>
      <c r="O16" s="63">
        <v>13</v>
      </c>
      <c r="P16" s="63">
        <f t="shared" si="6"/>
        <v>0</v>
      </c>
      <c r="Q16" s="63">
        <v>13</v>
      </c>
      <c r="R16" s="63">
        <v>3200</v>
      </c>
      <c r="S16" s="63">
        <v>13</v>
      </c>
      <c r="T16" s="63">
        <f t="shared" si="7"/>
        <v>-10</v>
      </c>
      <c r="U16" s="63">
        <v>13</v>
      </c>
      <c r="V16" s="63">
        <f t="shared" si="8"/>
        <v>-20</v>
      </c>
      <c r="W16" s="63">
        <v>13</v>
      </c>
      <c r="X16" s="63">
        <f t="shared" si="9"/>
        <v>-100</v>
      </c>
      <c r="Y16" s="63">
        <v>13</v>
      </c>
      <c r="Z16" s="68" t="s">
        <v>29</v>
      </c>
    </row>
    <row r="17" spans="1:26" x14ac:dyDescent="0.3">
      <c r="A17" s="63">
        <v>14</v>
      </c>
      <c r="B17" s="63">
        <f t="shared" si="0"/>
        <v>5.6</v>
      </c>
      <c r="C17" s="63">
        <v>14</v>
      </c>
      <c r="D17" s="63">
        <f t="shared" si="1"/>
        <v>0</v>
      </c>
      <c r="E17" s="63">
        <v>14</v>
      </c>
      <c r="F17" s="63">
        <f t="shared" si="2"/>
        <v>0</v>
      </c>
      <c r="G17" s="63">
        <v>14</v>
      </c>
      <c r="H17" s="63">
        <f t="shared" si="3"/>
        <v>0</v>
      </c>
      <c r="I17" s="63">
        <v>14</v>
      </c>
      <c r="J17" s="63">
        <f>MIN(10000,1700+(50*INT(((I17-11)*0.712446)+0.5)))</f>
        <v>1800</v>
      </c>
      <c r="K17" s="63">
        <v>14</v>
      </c>
      <c r="L17" s="63">
        <f t="shared" si="4"/>
        <v>-100</v>
      </c>
      <c r="M17" s="63">
        <v>14</v>
      </c>
      <c r="N17" s="63">
        <f t="shared" si="5"/>
        <v>0</v>
      </c>
      <c r="O17" s="63">
        <v>14</v>
      </c>
      <c r="P17" s="63">
        <f t="shared" si="6"/>
        <v>0</v>
      </c>
      <c r="Q17" s="63">
        <v>14</v>
      </c>
      <c r="R17" s="63">
        <v>3200</v>
      </c>
      <c r="S17" s="63">
        <v>14</v>
      </c>
      <c r="T17" s="63">
        <f>-INT((100-(S17-14))/10)</f>
        <v>-10</v>
      </c>
      <c r="U17" s="63">
        <v>14</v>
      </c>
      <c r="V17" s="63">
        <f>-INT((100-(U17-14))/5)</f>
        <v>-20</v>
      </c>
      <c r="W17" s="63">
        <v>14</v>
      </c>
      <c r="X17" s="63">
        <f t="shared" si="9"/>
        <v>-100</v>
      </c>
      <c r="Y17" s="63">
        <v>14</v>
      </c>
      <c r="Z17" s="68" t="s">
        <v>29</v>
      </c>
    </row>
    <row r="18" spans="1:26" x14ac:dyDescent="0.3">
      <c r="A18" s="63">
        <v>15</v>
      </c>
      <c r="B18" s="63">
        <f t="shared" si="0"/>
        <v>6</v>
      </c>
      <c r="C18" s="63">
        <v>15</v>
      </c>
      <c r="D18" s="63">
        <f t="shared" si="1"/>
        <v>0</v>
      </c>
      <c r="E18" s="63">
        <v>15</v>
      </c>
      <c r="F18" s="63">
        <f t="shared" si="2"/>
        <v>0</v>
      </c>
      <c r="G18" s="63">
        <v>15</v>
      </c>
      <c r="H18" s="63">
        <f t="shared" si="3"/>
        <v>0</v>
      </c>
      <c r="I18" s="63">
        <v>15</v>
      </c>
      <c r="J18" s="63">
        <f t="shared" ref="J18:J81" si="10">MIN(10000,1700+(50*INT(((I18-11)*0.712446)+0.5)))</f>
        <v>1850</v>
      </c>
      <c r="K18" s="63">
        <v>15</v>
      </c>
      <c r="L18" s="63">
        <f>-(100-(K18-15))</f>
        <v>-100</v>
      </c>
      <c r="M18" s="63">
        <v>15</v>
      </c>
      <c r="N18" s="63">
        <f t="shared" si="5"/>
        <v>0</v>
      </c>
      <c r="O18" s="63">
        <v>15</v>
      </c>
      <c r="P18" s="63">
        <f t="shared" si="6"/>
        <v>0</v>
      </c>
      <c r="Q18" s="63">
        <v>15</v>
      </c>
      <c r="R18" s="63">
        <v>3200</v>
      </c>
      <c r="S18" s="63">
        <v>15</v>
      </c>
      <c r="T18" s="63">
        <f t="shared" ref="T18:T81" si="11">-INT((100-(S18-14))/10)</f>
        <v>-9</v>
      </c>
      <c r="U18" s="63">
        <v>15</v>
      </c>
      <c r="V18" s="63">
        <f t="shared" ref="V18:V81" si="12">-INT((100-(U18-14))/5)</f>
        <v>-19</v>
      </c>
      <c r="W18" s="63">
        <v>15</v>
      </c>
      <c r="X18" s="63">
        <f>-(100-(W18-15))</f>
        <v>-100</v>
      </c>
      <c r="Y18" s="63">
        <v>15</v>
      </c>
      <c r="Z18" s="68" t="s">
        <v>29</v>
      </c>
    </row>
    <row r="19" spans="1:26" x14ac:dyDescent="0.3">
      <c r="A19" s="63">
        <v>16</v>
      </c>
      <c r="B19" s="63">
        <f t="shared" si="0"/>
        <v>6.4</v>
      </c>
      <c r="C19" s="63">
        <v>16</v>
      </c>
      <c r="D19" s="63">
        <f t="shared" si="1"/>
        <v>0</v>
      </c>
      <c r="E19" s="63">
        <v>16</v>
      </c>
      <c r="F19" s="63">
        <f t="shared" si="2"/>
        <v>0</v>
      </c>
      <c r="G19" s="63">
        <v>16</v>
      </c>
      <c r="H19" s="63">
        <f t="shared" si="3"/>
        <v>0</v>
      </c>
      <c r="I19" s="63">
        <v>16</v>
      </c>
      <c r="J19" s="63">
        <f t="shared" si="10"/>
        <v>1900</v>
      </c>
      <c r="K19" s="63">
        <v>16</v>
      </c>
      <c r="L19" s="63">
        <f t="shared" ref="L19:L82" si="13">-(100-(K19-15))</f>
        <v>-99</v>
      </c>
      <c r="M19" s="63">
        <v>16</v>
      </c>
      <c r="N19" s="63">
        <f t="shared" si="5"/>
        <v>0</v>
      </c>
      <c r="O19" s="63">
        <v>16</v>
      </c>
      <c r="P19" s="63">
        <f t="shared" si="6"/>
        <v>0</v>
      </c>
      <c r="Q19" s="63">
        <v>16</v>
      </c>
      <c r="R19" s="63">
        <v>3200</v>
      </c>
      <c r="S19" s="63">
        <v>16</v>
      </c>
      <c r="T19" s="63">
        <f t="shared" si="11"/>
        <v>-9</v>
      </c>
      <c r="U19" s="63">
        <v>16</v>
      </c>
      <c r="V19" s="63">
        <f t="shared" si="12"/>
        <v>-19</v>
      </c>
      <c r="W19" s="63">
        <v>16</v>
      </c>
      <c r="X19" s="63">
        <f>-(100-(W19-15))</f>
        <v>-99</v>
      </c>
      <c r="Y19" s="63">
        <v>16</v>
      </c>
      <c r="Z19" s="68" t="s">
        <v>29</v>
      </c>
    </row>
    <row r="20" spans="1:26" x14ac:dyDescent="0.3">
      <c r="A20" s="63">
        <v>17</v>
      </c>
      <c r="B20" s="63">
        <f t="shared" si="0"/>
        <v>6.8</v>
      </c>
      <c r="C20" s="63">
        <v>17</v>
      </c>
      <c r="D20" s="63">
        <f t="shared" si="1"/>
        <v>0</v>
      </c>
      <c r="E20" s="63">
        <v>17</v>
      </c>
      <c r="F20" s="63">
        <f t="shared" si="2"/>
        <v>0</v>
      </c>
      <c r="G20" s="63">
        <v>17</v>
      </c>
      <c r="H20" s="63">
        <f t="shared" si="3"/>
        <v>0</v>
      </c>
      <c r="I20" s="63">
        <v>17</v>
      </c>
      <c r="J20" s="63">
        <f t="shared" si="10"/>
        <v>1900</v>
      </c>
      <c r="K20" s="63">
        <v>17</v>
      </c>
      <c r="L20" s="63">
        <f t="shared" si="13"/>
        <v>-98</v>
      </c>
      <c r="M20" s="63">
        <v>17</v>
      </c>
      <c r="N20" s="63">
        <f t="shared" si="5"/>
        <v>0</v>
      </c>
      <c r="O20" s="63">
        <v>17</v>
      </c>
      <c r="P20" s="63">
        <f t="shared" si="6"/>
        <v>0</v>
      </c>
      <c r="Q20" s="63">
        <v>17</v>
      </c>
      <c r="R20" s="63">
        <v>3200</v>
      </c>
      <c r="S20" s="63">
        <v>17</v>
      </c>
      <c r="T20" s="63">
        <f t="shared" si="11"/>
        <v>-9</v>
      </c>
      <c r="U20" s="63">
        <v>17</v>
      </c>
      <c r="V20" s="63">
        <f t="shared" si="12"/>
        <v>-19</v>
      </c>
      <c r="W20" s="63">
        <v>17</v>
      </c>
      <c r="X20" s="63">
        <f t="shared" ref="X20:X83" si="14">-(100-(W20-15))</f>
        <v>-98</v>
      </c>
      <c r="Y20" s="63">
        <v>17</v>
      </c>
      <c r="Z20" s="68" t="s">
        <v>29</v>
      </c>
    </row>
    <row r="21" spans="1:26" x14ac:dyDescent="0.3">
      <c r="A21" s="63">
        <v>18</v>
      </c>
      <c r="B21" s="63">
        <f t="shared" si="0"/>
        <v>7.2</v>
      </c>
      <c r="C21" s="63">
        <v>18</v>
      </c>
      <c r="D21" s="63">
        <f t="shared" si="1"/>
        <v>0</v>
      </c>
      <c r="E21" s="63">
        <v>18</v>
      </c>
      <c r="F21" s="63">
        <f t="shared" si="2"/>
        <v>0</v>
      </c>
      <c r="G21" s="63">
        <v>18</v>
      </c>
      <c r="H21" s="63">
        <f t="shared" si="3"/>
        <v>0</v>
      </c>
      <c r="I21" s="63">
        <v>18</v>
      </c>
      <c r="J21" s="63">
        <f t="shared" si="10"/>
        <v>1950</v>
      </c>
      <c r="K21" s="63">
        <v>18</v>
      </c>
      <c r="L21" s="63">
        <f t="shared" si="13"/>
        <v>-97</v>
      </c>
      <c r="M21" s="63">
        <v>18</v>
      </c>
      <c r="N21" s="63">
        <f t="shared" si="5"/>
        <v>0</v>
      </c>
      <c r="O21" s="63">
        <v>18</v>
      </c>
      <c r="P21" s="63">
        <f t="shared" si="6"/>
        <v>0</v>
      </c>
      <c r="Q21" s="63">
        <v>18</v>
      </c>
      <c r="R21" s="63">
        <v>3200</v>
      </c>
      <c r="S21" s="63">
        <v>18</v>
      </c>
      <c r="T21" s="63">
        <f t="shared" si="11"/>
        <v>-9</v>
      </c>
      <c r="U21" s="63">
        <v>18</v>
      </c>
      <c r="V21" s="63">
        <f t="shared" si="12"/>
        <v>-19</v>
      </c>
      <c r="W21" s="63">
        <v>18</v>
      </c>
      <c r="X21" s="63">
        <f t="shared" si="14"/>
        <v>-97</v>
      </c>
      <c r="Y21" s="63">
        <v>18</v>
      </c>
      <c r="Z21" s="68" t="s">
        <v>29</v>
      </c>
    </row>
    <row r="22" spans="1:26" x14ac:dyDescent="0.3">
      <c r="A22" s="63">
        <v>19</v>
      </c>
      <c r="B22" s="63">
        <f t="shared" si="0"/>
        <v>7.6</v>
      </c>
      <c r="C22" s="63">
        <v>19</v>
      </c>
      <c r="D22" s="63">
        <f t="shared" si="1"/>
        <v>0</v>
      </c>
      <c r="E22" s="63">
        <v>19</v>
      </c>
      <c r="F22" s="63">
        <f t="shared" si="2"/>
        <v>0</v>
      </c>
      <c r="G22" s="63">
        <v>19</v>
      </c>
      <c r="H22" s="63">
        <f t="shared" si="3"/>
        <v>0</v>
      </c>
      <c r="I22" s="63">
        <v>19</v>
      </c>
      <c r="J22" s="63">
        <f t="shared" si="10"/>
        <v>2000</v>
      </c>
      <c r="K22" s="63">
        <v>19</v>
      </c>
      <c r="L22" s="63">
        <f t="shared" si="13"/>
        <v>-96</v>
      </c>
      <c r="M22" s="63">
        <v>19</v>
      </c>
      <c r="N22" s="63">
        <f t="shared" si="5"/>
        <v>0</v>
      </c>
      <c r="O22" s="63">
        <v>19</v>
      </c>
      <c r="P22" s="63">
        <f t="shared" si="6"/>
        <v>0</v>
      </c>
      <c r="Q22" s="63">
        <v>19</v>
      </c>
      <c r="R22" s="63">
        <v>3200</v>
      </c>
      <c r="S22" s="63">
        <v>19</v>
      </c>
      <c r="T22" s="63">
        <f t="shared" si="11"/>
        <v>-9</v>
      </c>
      <c r="U22" s="63">
        <v>19</v>
      </c>
      <c r="V22" s="63">
        <f t="shared" si="12"/>
        <v>-19</v>
      </c>
      <c r="W22" s="63">
        <v>19</v>
      </c>
      <c r="X22" s="63">
        <f t="shared" si="14"/>
        <v>-96</v>
      </c>
      <c r="Y22" s="63">
        <v>19</v>
      </c>
      <c r="Z22" s="68" t="s">
        <v>29</v>
      </c>
    </row>
    <row r="23" spans="1:26" x14ac:dyDescent="0.3">
      <c r="A23" s="63">
        <v>20</v>
      </c>
      <c r="B23" s="63">
        <f t="shared" si="0"/>
        <v>8</v>
      </c>
      <c r="C23" s="63">
        <v>20</v>
      </c>
      <c r="D23" s="63">
        <f t="shared" si="1"/>
        <v>0</v>
      </c>
      <c r="E23" s="63">
        <v>20</v>
      </c>
      <c r="F23" s="63">
        <f t="shared" si="2"/>
        <v>0</v>
      </c>
      <c r="G23" s="63">
        <v>20</v>
      </c>
      <c r="H23" s="63">
        <f t="shared" si="3"/>
        <v>0</v>
      </c>
      <c r="I23" s="63">
        <v>20</v>
      </c>
      <c r="J23" s="63">
        <f t="shared" si="10"/>
        <v>2000</v>
      </c>
      <c r="K23" s="63">
        <v>20</v>
      </c>
      <c r="L23" s="63">
        <f t="shared" si="13"/>
        <v>-95</v>
      </c>
      <c r="M23" s="63">
        <v>20</v>
      </c>
      <c r="N23" s="63">
        <f t="shared" si="5"/>
        <v>0</v>
      </c>
      <c r="O23" s="63">
        <v>20</v>
      </c>
      <c r="P23" s="63">
        <f t="shared" si="6"/>
        <v>0</v>
      </c>
      <c r="Q23" s="63">
        <v>20</v>
      </c>
      <c r="R23" s="63">
        <v>3200</v>
      </c>
      <c r="S23" s="63">
        <v>20</v>
      </c>
      <c r="T23" s="63">
        <f t="shared" si="11"/>
        <v>-9</v>
      </c>
      <c r="U23" s="63">
        <v>20</v>
      </c>
      <c r="V23" s="63">
        <f t="shared" si="12"/>
        <v>-18</v>
      </c>
      <c r="W23" s="63">
        <v>20</v>
      </c>
      <c r="X23" s="63">
        <f t="shared" si="14"/>
        <v>-95</v>
      </c>
      <c r="Y23" s="63">
        <v>20</v>
      </c>
      <c r="Z23" s="68" t="s">
        <v>29</v>
      </c>
    </row>
    <row r="24" spans="1:26" x14ac:dyDescent="0.3">
      <c r="A24" s="63">
        <v>21</v>
      </c>
      <c r="B24" s="63">
        <f t="shared" si="0"/>
        <v>8.4</v>
      </c>
      <c r="C24" s="63">
        <v>21</v>
      </c>
      <c r="D24" s="63">
        <f t="shared" si="1"/>
        <v>0</v>
      </c>
      <c r="E24" s="63">
        <v>21</v>
      </c>
      <c r="F24" s="63">
        <f t="shared" si="2"/>
        <v>0</v>
      </c>
      <c r="G24" s="63">
        <v>21</v>
      </c>
      <c r="H24" s="63">
        <f t="shared" si="3"/>
        <v>0</v>
      </c>
      <c r="I24" s="63">
        <v>21</v>
      </c>
      <c r="J24" s="63">
        <f t="shared" si="10"/>
        <v>2050</v>
      </c>
      <c r="K24" s="63">
        <v>21</v>
      </c>
      <c r="L24" s="63">
        <f t="shared" si="13"/>
        <v>-94</v>
      </c>
      <c r="M24" s="63">
        <v>21</v>
      </c>
      <c r="N24" s="63">
        <f t="shared" si="5"/>
        <v>0</v>
      </c>
      <c r="O24" s="63">
        <v>21</v>
      </c>
      <c r="P24" s="63">
        <f t="shared" si="6"/>
        <v>0</v>
      </c>
      <c r="Q24" s="63">
        <v>21</v>
      </c>
      <c r="R24" s="63">
        <v>3200</v>
      </c>
      <c r="S24" s="63">
        <v>21</v>
      </c>
      <c r="T24" s="63">
        <f t="shared" si="11"/>
        <v>-9</v>
      </c>
      <c r="U24" s="63">
        <v>21</v>
      </c>
      <c r="V24" s="63">
        <f t="shared" si="12"/>
        <v>-18</v>
      </c>
      <c r="W24" s="63">
        <v>21</v>
      </c>
      <c r="X24" s="63">
        <f t="shared" si="14"/>
        <v>-94</v>
      </c>
      <c r="Y24" s="63">
        <v>21</v>
      </c>
      <c r="Z24" s="68" t="s">
        <v>61</v>
      </c>
    </row>
    <row r="25" spans="1:26" x14ac:dyDescent="0.3">
      <c r="A25" s="63">
        <v>22</v>
      </c>
      <c r="B25" s="63">
        <f t="shared" si="0"/>
        <v>8.8000000000000007</v>
      </c>
      <c r="C25" s="63">
        <v>22</v>
      </c>
      <c r="D25" s="63">
        <f t="shared" si="1"/>
        <v>0</v>
      </c>
      <c r="E25" s="63">
        <v>22</v>
      </c>
      <c r="F25" s="63">
        <f t="shared" si="2"/>
        <v>0</v>
      </c>
      <c r="G25" s="63">
        <v>22</v>
      </c>
      <c r="H25" s="63">
        <f t="shared" si="3"/>
        <v>0</v>
      </c>
      <c r="I25" s="63">
        <v>22</v>
      </c>
      <c r="J25" s="63">
        <f t="shared" si="10"/>
        <v>2100</v>
      </c>
      <c r="K25" s="63">
        <v>22</v>
      </c>
      <c r="L25" s="63">
        <f t="shared" si="13"/>
        <v>-93</v>
      </c>
      <c r="M25" s="63">
        <v>22</v>
      </c>
      <c r="N25" s="63">
        <f t="shared" si="5"/>
        <v>0</v>
      </c>
      <c r="O25" s="63">
        <v>22</v>
      </c>
      <c r="P25" s="63">
        <f t="shared" si="6"/>
        <v>0</v>
      </c>
      <c r="Q25" s="63">
        <v>22</v>
      </c>
      <c r="R25" s="63">
        <v>3200</v>
      </c>
      <c r="S25" s="63">
        <v>22</v>
      </c>
      <c r="T25" s="63">
        <f t="shared" si="11"/>
        <v>-9</v>
      </c>
      <c r="U25" s="63">
        <v>22</v>
      </c>
      <c r="V25" s="63">
        <f t="shared" si="12"/>
        <v>-18</v>
      </c>
      <c r="W25" s="63">
        <v>22</v>
      </c>
      <c r="X25" s="63">
        <f t="shared" si="14"/>
        <v>-93</v>
      </c>
      <c r="Y25" s="63">
        <v>22</v>
      </c>
      <c r="Z25" s="68" t="s">
        <v>61</v>
      </c>
    </row>
    <row r="26" spans="1:26" x14ac:dyDescent="0.3">
      <c r="A26" s="63">
        <v>23</v>
      </c>
      <c r="B26" s="63">
        <f t="shared" si="0"/>
        <v>9.1999999999999993</v>
      </c>
      <c r="C26" s="63">
        <v>23</v>
      </c>
      <c r="D26" s="63">
        <f t="shared" si="1"/>
        <v>0</v>
      </c>
      <c r="E26" s="63">
        <v>23</v>
      </c>
      <c r="F26" s="63">
        <f t="shared" si="2"/>
        <v>0</v>
      </c>
      <c r="G26" s="63">
        <v>23</v>
      </c>
      <c r="H26" s="63">
        <f t="shared" si="3"/>
        <v>0</v>
      </c>
      <c r="I26" s="63">
        <v>23</v>
      </c>
      <c r="J26" s="63">
        <f t="shared" si="10"/>
        <v>2150</v>
      </c>
      <c r="K26" s="63">
        <v>23</v>
      </c>
      <c r="L26" s="63">
        <f t="shared" si="13"/>
        <v>-92</v>
      </c>
      <c r="M26" s="63">
        <v>23</v>
      </c>
      <c r="N26" s="63">
        <f t="shared" si="5"/>
        <v>0</v>
      </c>
      <c r="O26" s="63">
        <v>23</v>
      </c>
      <c r="P26" s="63">
        <f t="shared" si="6"/>
        <v>0</v>
      </c>
      <c r="Q26" s="63">
        <v>23</v>
      </c>
      <c r="R26" s="63">
        <v>3200</v>
      </c>
      <c r="S26" s="63">
        <v>23</v>
      </c>
      <c r="T26" s="63">
        <f t="shared" si="11"/>
        <v>-9</v>
      </c>
      <c r="U26" s="63">
        <v>23</v>
      </c>
      <c r="V26" s="63">
        <f t="shared" si="12"/>
        <v>-18</v>
      </c>
      <c r="W26" s="63">
        <v>23</v>
      </c>
      <c r="X26" s="63">
        <f t="shared" si="14"/>
        <v>-92</v>
      </c>
      <c r="Y26" s="63">
        <v>23</v>
      </c>
      <c r="Z26" s="68" t="s">
        <v>61</v>
      </c>
    </row>
    <row r="27" spans="1:26" x14ac:dyDescent="0.3">
      <c r="A27" s="63">
        <v>24</v>
      </c>
      <c r="B27" s="63">
        <f t="shared" si="0"/>
        <v>9.6</v>
      </c>
      <c r="C27" s="63">
        <v>24</v>
      </c>
      <c r="D27" s="63">
        <f t="shared" si="1"/>
        <v>0</v>
      </c>
      <c r="E27" s="63">
        <v>24</v>
      </c>
      <c r="F27" s="63">
        <f t="shared" si="2"/>
        <v>0</v>
      </c>
      <c r="G27" s="63">
        <v>24</v>
      </c>
      <c r="H27" s="63">
        <f t="shared" si="3"/>
        <v>0</v>
      </c>
      <c r="I27" s="63">
        <v>24</v>
      </c>
      <c r="J27" s="63">
        <f t="shared" si="10"/>
        <v>2150</v>
      </c>
      <c r="K27" s="63">
        <v>24</v>
      </c>
      <c r="L27" s="63">
        <f t="shared" si="13"/>
        <v>-91</v>
      </c>
      <c r="M27" s="63">
        <v>24</v>
      </c>
      <c r="N27" s="63">
        <f t="shared" si="5"/>
        <v>0</v>
      </c>
      <c r="O27" s="63">
        <v>24</v>
      </c>
      <c r="P27" s="63">
        <f t="shared" si="6"/>
        <v>0</v>
      </c>
      <c r="Q27" s="63">
        <v>24</v>
      </c>
      <c r="R27" s="63">
        <v>3200</v>
      </c>
      <c r="S27" s="63">
        <v>24</v>
      </c>
      <c r="T27" s="63">
        <f t="shared" si="11"/>
        <v>-9</v>
      </c>
      <c r="U27" s="63">
        <v>24</v>
      </c>
      <c r="V27" s="63">
        <f t="shared" si="12"/>
        <v>-18</v>
      </c>
      <c r="W27" s="63">
        <v>24</v>
      </c>
      <c r="X27" s="63">
        <f t="shared" si="14"/>
        <v>-91</v>
      </c>
      <c r="Y27" s="63">
        <v>24</v>
      </c>
      <c r="Z27" s="68" t="s">
        <v>61</v>
      </c>
    </row>
    <row r="28" spans="1:26" x14ac:dyDescent="0.3">
      <c r="A28" s="63">
        <v>25</v>
      </c>
      <c r="B28" s="63">
        <f t="shared" si="0"/>
        <v>10</v>
      </c>
      <c r="C28" s="63">
        <v>25</v>
      </c>
      <c r="D28" s="63">
        <f t="shared" si="1"/>
        <v>100</v>
      </c>
      <c r="E28" s="63">
        <v>25</v>
      </c>
      <c r="F28" s="63">
        <f t="shared" si="2"/>
        <v>10</v>
      </c>
      <c r="G28" s="63">
        <v>25</v>
      </c>
      <c r="H28" s="63">
        <f t="shared" si="3"/>
        <v>1</v>
      </c>
      <c r="I28" s="63">
        <v>25</v>
      </c>
      <c r="J28" s="63">
        <f t="shared" si="10"/>
        <v>2200</v>
      </c>
      <c r="K28" s="63">
        <v>25</v>
      </c>
      <c r="L28" s="63">
        <f t="shared" si="13"/>
        <v>-90</v>
      </c>
      <c r="M28" s="63">
        <v>25</v>
      </c>
      <c r="N28" s="63">
        <f t="shared" si="5"/>
        <v>0</v>
      </c>
      <c r="O28" s="63">
        <v>25</v>
      </c>
      <c r="P28" s="63">
        <f t="shared" si="6"/>
        <v>0</v>
      </c>
      <c r="Q28" s="63">
        <v>25</v>
      </c>
      <c r="R28" s="63">
        <v>3200</v>
      </c>
      <c r="S28" s="63">
        <v>25</v>
      </c>
      <c r="T28" s="63">
        <f t="shared" si="11"/>
        <v>-8</v>
      </c>
      <c r="U28" s="63">
        <v>25</v>
      </c>
      <c r="V28" s="63">
        <f t="shared" si="12"/>
        <v>-17</v>
      </c>
      <c r="W28" s="63">
        <v>25</v>
      </c>
      <c r="X28" s="63">
        <f t="shared" si="14"/>
        <v>-90</v>
      </c>
      <c r="Y28" s="63">
        <v>25</v>
      </c>
      <c r="Z28" s="68" t="s">
        <v>61</v>
      </c>
    </row>
    <row r="29" spans="1:26" x14ac:dyDescent="0.3">
      <c r="A29" s="63">
        <v>26</v>
      </c>
      <c r="B29" s="63">
        <f t="shared" si="0"/>
        <v>10.4</v>
      </c>
      <c r="C29" s="63">
        <v>26</v>
      </c>
      <c r="D29" s="63">
        <f t="shared" si="1"/>
        <v>100</v>
      </c>
      <c r="E29" s="63">
        <v>26</v>
      </c>
      <c r="F29" s="63">
        <f t="shared" si="2"/>
        <v>10</v>
      </c>
      <c r="G29" s="63">
        <v>26</v>
      </c>
      <c r="H29" s="63">
        <f t="shared" si="3"/>
        <v>1</v>
      </c>
      <c r="I29" s="63">
        <v>26</v>
      </c>
      <c r="J29" s="63">
        <f t="shared" si="10"/>
        <v>2250</v>
      </c>
      <c r="K29" s="63">
        <v>26</v>
      </c>
      <c r="L29" s="63">
        <f t="shared" si="13"/>
        <v>-89</v>
      </c>
      <c r="M29" s="63">
        <v>26</v>
      </c>
      <c r="N29" s="63">
        <f t="shared" si="5"/>
        <v>0</v>
      </c>
      <c r="O29" s="63">
        <v>26</v>
      </c>
      <c r="P29" s="63">
        <f>INT((O29-25)/2)</f>
        <v>0</v>
      </c>
      <c r="Q29" s="63">
        <v>26</v>
      </c>
      <c r="R29" s="63">
        <v>3200</v>
      </c>
      <c r="S29" s="63">
        <v>26</v>
      </c>
      <c r="T29" s="63">
        <f t="shared" si="11"/>
        <v>-8</v>
      </c>
      <c r="U29" s="63">
        <v>26</v>
      </c>
      <c r="V29" s="63">
        <f t="shared" si="12"/>
        <v>-17</v>
      </c>
      <c r="W29" s="63">
        <v>26</v>
      </c>
      <c r="X29" s="63">
        <f t="shared" si="14"/>
        <v>-89</v>
      </c>
      <c r="Y29" s="63">
        <v>26</v>
      </c>
      <c r="Z29" s="68" t="s">
        <v>61</v>
      </c>
    </row>
    <row r="30" spans="1:26" x14ac:dyDescent="0.3">
      <c r="A30" s="63">
        <v>27</v>
      </c>
      <c r="B30" s="63">
        <f t="shared" si="0"/>
        <v>10.8</v>
      </c>
      <c r="C30" s="63">
        <v>27</v>
      </c>
      <c r="D30" s="63">
        <f t="shared" si="1"/>
        <v>100</v>
      </c>
      <c r="E30" s="63">
        <v>27</v>
      </c>
      <c r="F30" s="63">
        <f t="shared" si="2"/>
        <v>10</v>
      </c>
      <c r="G30" s="63">
        <v>27</v>
      </c>
      <c r="H30" s="63">
        <f t="shared" si="3"/>
        <v>1</v>
      </c>
      <c r="I30" s="63">
        <v>27</v>
      </c>
      <c r="J30" s="63">
        <f t="shared" si="10"/>
        <v>2250</v>
      </c>
      <c r="K30" s="63">
        <v>27</v>
      </c>
      <c r="L30" s="63">
        <f t="shared" si="13"/>
        <v>-88</v>
      </c>
      <c r="M30" s="63">
        <v>27</v>
      </c>
      <c r="N30" s="63">
        <f t="shared" si="5"/>
        <v>0</v>
      </c>
      <c r="O30" s="63">
        <v>27</v>
      </c>
      <c r="P30" s="63">
        <f t="shared" ref="P30:P93" si="15">INT((O30-25)/2)</f>
        <v>1</v>
      </c>
      <c r="Q30" s="63">
        <v>27</v>
      </c>
      <c r="R30" s="63">
        <v>3200</v>
      </c>
      <c r="S30" s="63">
        <v>27</v>
      </c>
      <c r="T30" s="63">
        <f t="shared" si="11"/>
        <v>-8</v>
      </c>
      <c r="U30" s="63">
        <v>27</v>
      </c>
      <c r="V30" s="63">
        <f t="shared" si="12"/>
        <v>-17</v>
      </c>
      <c r="W30" s="63">
        <v>27</v>
      </c>
      <c r="X30" s="63">
        <f t="shared" si="14"/>
        <v>-88</v>
      </c>
      <c r="Y30" s="63">
        <v>27</v>
      </c>
      <c r="Z30" s="68" t="s">
        <v>61</v>
      </c>
    </row>
    <row r="31" spans="1:26" x14ac:dyDescent="0.3">
      <c r="A31" s="63">
        <v>28</v>
      </c>
      <c r="B31" s="63">
        <f t="shared" si="0"/>
        <v>11.2</v>
      </c>
      <c r="C31" s="63">
        <v>28</v>
      </c>
      <c r="D31" s="63">
        <f t="shared" si="1"/>
        <v>100</v>
      </c>
      <c r="E31" s="63">
        <v>28</v>
      </c>
      <c r="F31" s="63">
        <f t="shared" si="2"/>
        <v>10</v>
      </c>
      <c r="G31" s="63">
        <v>28</v>
      </c>
      <c r="H31" s="63">
        <f t="shared" si="3"/>
        <v>1</v>
      </c>
      <c r="I31" s="63">
        <v>28</v>
      </c>
      <c r="J31" s="63">
        <f t="shared" si="10"/>
        <v>2300</v>
      </c>
      <c r="K31" s="63">
        <v>28</v>
      </c>
      <c r="L31" s="63">
        <f t="shared" si="13"/>
        <v>-87</v>
      </c>
      <c r="M31" s="63">
        <v>28</v>
      </c>
      <c r="N31" s="63">
        <f t="shared" si="5"/>
        <v>0</v>
      </c>
      <c r="O31" s="63">
        <v>28</v>
      </c>
      <c r="P31" s="63">
        <f t="shared" si="15"/>
        <v>1</v>
      </c>
      <c r="Q31" s="63">
        <v>28</v>
      </c>
      <c r="R31" s="63">
        <v>3200</v>
      </c>
      <c r="S31" s="63">
        <v>28</v>
      </c>
      <c r="T31" s="63">
        <f t="shared" si="11"/>
        <v>-8</v>
      </c>
      <c r="U31" s="63">
        <v>28</v>
      </c>
      <c r="V31" s="63">
        <f t="shared" si="12"/>
        <v>-17</v>
      </c>
      <c r="W31" s="63">
        <v>28</v>
      </c>
      <c r="X31" s="63">
        <f t="shared" si="14"/>
        <v>-87</v>
      </c>
      <c r="Y31" s="63">
        <v>28</v>
      </c>
      <c r="Z31" s="68" t="s">
        <v>61</v>
      </c>
    </row>
    <row r="32" spans="1:26" x14ac:dyDescent="0.3">
      <c r="A32" s="63">
        <v>29</v>
      </c>
      <c r="B32" s="63">
        <f t="shared" si="0"/>
        <v>11.6</v>
      </c>
      <c r="C32" s="63">
        <v>29</v>
      </c>
      <c r="D32" s="63">
        <f t="shared" si="1"/>
        <v>100</v>
      </c>
      <c r="E32" s="63">
        <v>29</v>
      </c>
      <c r="F32" s="63">
        <f t="shared" si="2"/>
        <v>10</v>
      </c>
      <c r="G32" s="63">
        <v>29</v>
      </c>
      <c r="H32" s="63">
        <f t="shared" si="3"/>
        <v>1</v>
      </c>
      <c r="I32" s="63">
        <v>29</v>
      </c>
      <c r="J32" s="63">
        <f t="shared" si="10"/>
        <v>2350</v>
      </c>
      <c r="K32" s="63">
        <v>29</v>
      </c>
      <c r="L32" s="63">
        <f t="shared" si="13"/>
        <v>-86</v>
      </c>
      <c r="M32" s="63">
        <v>29</v>
      </c>
      <c r="N32" s="63">
        <f t="shared" si="5"/>
        <v>0</v>
      </c>
      <c r="O32" s="63">
        <v>29</v>
      </c>
      <c r="P32" s="63">
        <f t="shared" si="15"/>
        <v>2</v>
      </c>
      <c r="Q32" s="63">
        <v>29</v>
      </c>
      <c r="R32" s="63">
        <v>3200</v>
      </c>
      <c r="S32" s="63">
        <v>29</v>
      </c>
      <c r="T32" s="63">
        <f t="shared" si="11"/>
        <v>-8</v>
      </c>
      <c r="U32" s="63">
        <v>29</v>
      </c>
      <c r="V32" s="63">
        <f t="shared" si="12"/>
        <v>-17</v>
      </c>
      <c r="W32" s="63">
        <v>29</v>
      </c>
      <c r="X32" s="63">
        <f t="shared" si="14"/>
        <v>-86</v>
      </c>
      <c r="Y32" s="63">
        <v>29</v>
      </c>
      <c r="Z32" s="68" t="s">
        <v>61</v>
      </c>
    </row>
    <row r="33" spans="1:26" x14ac:dyDescent="0.3">
      <c r="A33" s="63">
        <v>30</v>
      </c>
      <c r="B33" s="63">
        <f t="shared" si="0"/>
        <v>12</v>
      </c>
      <c r="C33" s="63">
        <v>30</v>
      </c>
      <c r="D33" s="63">
        <f t="shared" si="1"/>
        <v>100</v>
      </c>
      <c r="E33" s="63">
        <v>30</v>
      </c>
      <c r="F33" s="63">
        <f t="shared" si="2"/>
        <v>10</v>
      </c>
      <c r="G33" s="63">
        <v>30</v>
      </c>
      <c r="H33" s="63">
        <f t="shared" si="3"/>
        <v>1</v>
      </c>
      <c r="I33" s="63">
        <v>30</v>
      </c>
      <c r="J33" s="63">
        <f t="shared" si="10"/>
        <v>2400</v>
      </c>
      <c r="K33" s="63">
        <v>30</v>
      </c>
      <c r="L33" s="63">
        <f t="shared" si="13"/>
        <v>-85</v>
      </c>
      <c r="M33" s="63">
        <v>30</v>
      </c>
      <c r="N33" s="63">
        <f t="shared" si="5"/>
        <v>0</v>
      </c>
      <c r="O33" s="63">
        <v>30</v>
      </c>
      <c r="P33" s="63">
        <f t="shared" si="15"/>
        <v>2</v>
      </c>
      <c r="Q33" s="63">
        <v>30</v>
      </c>
      <c r="R33" s="63">
        <v>3200</v>
      </c>
      <c r="S33" s="63">
        <v>30</v>
      </c>
      <c r="T33" s="63">
        <f t="shared" si="11"/>
        <v>-8</v>
      </c>
      <c r="U33" s="63">
        <v>30</v>
      </c>
      <c r="V33" s="63">
        <f t="shared" si="12"/>
        <v>-16</v>
      </c>
      <c r="W33" s="63">
        <v>30</v>
      </c>
      <c r="X33" s="63">
        <f t="shared" si="14"/>
        <v>-85</v>
      </c>
      <c r="Y33" s="63">
        <v>30</v>
      </c>
      <c r="Z33" s="68" t="s">
        <v>61</v>
      </c>
    </row>
    <row r="34" spans="1:26" x14ac:dyDescent="0.3">
      <c r="A34" s="63">
        <v>31</v>
      </c>
      <c r="B34" s="63">
        <f t="shared" si="0"/>
        <v>12.4</v>
      </c>
      <c r="C34" s="63">
        <v>31</v>
      </c>
      <c r="D34" s="63">
        <f t="shared" si="1"/>
        <v>100</v>
      </c>
      <c r="E34" s="63">
        <v>31</v>
      </c>
      <c r="F34" s="63">
        <f t="shared" si="2"/>
        <v>10</v>
      </c>
      <c r="G34" s="63">
        <v>31</v>
      </c>
      <c r="H34" s="63">
        <f t="shared" si="3"/>
        <v>1</v>
      </c>
      <c r="I34" s="63">
        <v>31</v>
      </c>
      <c r="J34" s="63">
        <f t="shared" si="10"/>
        <v>2400</v>
      </c>
      <c r="K34" s="63">
        <v>31</v>
      </c>
      <c r="L34" s="63">
        <f t="shared" si="13"/>
        <v>-84</v>
      </c>
      <c r="M34" s="63">
        <v>31</v>
      </c>
      <c r="N34" s="63">
        <f t="shared" si="5"/>
        <v>0</v>
      </c>
      <c r="O34" s="63">
        <v>31</v>
      </c>
      <c r="P34" s="63">
        <f t="shared" si="15"/>
        <v>3</v>
      </c>
      <c r="Q34" s="63">
        <v>31</v>
      </c>
      <c r="R34" s="63">
        <v>3200</v>
      </c>
      <c r="S34" s="63">
        <v>31</v>
      </c>
      <c r="T34" s="63">
        <f t="shared" si="11"/>
        <v>-8</v>
      </c>
      <c r="U34" s="63">
        <v>31</v>
      </c>
      <c r="V34" s="63">
        <f t="shared" si="12"/>
        <v>-16</v>
      </c>
      <c r="W34" s="63">
        <v>31</v>
      </c>
      <c r="X34" s="63">
        <f t="shared" si="14"/>
        <v>-84</v>
      </c>
      <c r="Y34" s="63">
        <v>31</v>
      </c>
      <c r="Z34" s="68" t="s">
        <v>63</v>
      </c>
    </row>
    <row r="35" spans="1:26" x14ac:dyDescent="0.3">
      <c r="A35" s="63">
        <v>32</v>
      </c>
      <c r="B35" s="63">
        <f t="shared" si="0"/>
        <v>12.8</v>
      </c>
      <c r="C35" s="63">
        <v>32</v>
      </c>
      <c r="D35" s="63">
        <f t="shared" si="1"/>
        <v>100</v>
      </c>
      <c r="E35" s="63">
        <v>32</v>
      </c>
      <c r="F35" s="63">
        <f t="shared" si="2"/>
        <v>10</v>
      </c>
      <c r="G35" s="63">
        <v>32</v>
      </c>
      <c r="H35" s="63">
        <f t="shared" si="3"/>
        <v>1</v>
      </c>
      <c r="I35" s="63">
        <v>32</v>
      </c>
      <c r="J35" s="63">
        <f t="shared" si="10"/>
        <v>2450</v>
      </c>
      <c r="K35" s="63">
        <v>32</v>
      </c>
      <c r="L35" s="63">
        <f t="shared" si="13"/>
        <v>-83</v>
      </c>
      <c r="M35" s="63">
        <v>32</v>
      </c>
      <c r="N35" s="63">
        <f t="shared" si="5"/>
        <v>0</v>
      </c>
      <c r="O35" s="63">
        <v>32</v>
      </c>
      <c r="P35" s="63">
        <f t="shared" si="15"/>
        <v>3</v>
      </c>
      <c r="Q35" s="63">
        <v>32</v>
      </c>
      <c r="R35" s="63">
        <v>3200</v>
      </c>
      <c r="S35" s="63">
        <v>32</v>
      </c>
      <c r="T35" s="63">
        <f t="shared" si="11"/>
        <v>-8</v>
      </c>
      <c r="U35" s="63">
        <v>32</v>
      </c>
      <c r="V35" s="63">
        <f t="shared" si="12"/>
        <v>-16</v>
      </c>
      <c r="W35" s="63">
        <v>32</v>
      </c>
      <c r="X35" s="63">
        <f t="shared" si="14"/>
        <v>-83</v>
      </c>
      <c r="Y35" s="63">
        <v>32</v>
      </c>
      <c r="Z35" s="68" t="s">
        <v>63</v>
      </c>
    </row>
    <row r="36" spans="1:26" x14ac:dyDescent="0.3">
      <c r="A36" s="63">
        <v>33</v>
      </c>
      <c r="B36" s="63">
        <f t="shared" si="0"/>
        <v>13.2</v>
      </c>
      <c r="C36" s="63">
        <v>33</v>
      </c>
      <c r="D36" s="63">
        <f t="shared" si="1"/>
        <v>100</v>
      </c>
      <c r="E36" s="63">
        <v>33</v>
      </c>
      <c r="F36" s="63">
        <f t="shared" si="2"/>
        <v>10</v>
      </c>
      <c r="G36" s="63">
        <v>33</v>
      </c>
      <c r="H36" s="63">
        <f t="shared" si="3"/>
        <v>1</v>
      </c>
      <c r="I36" s="63">
        <v>33</v>
      </c>
      <c r="J36" s="63">
        <f t="shared" si="10"/>
        <v>2500</v>
      </c>
      <c r="K36" s="63">
        <v>33</v>
      </c>
      <c r="L36" s="63">
        <f t="shared" si="13"/>
        <v>-82</v>
      </c>
      <c r="M36" s="63">
        <v>33</v>
      </c>
      <c r="N36" s="63">
        <f t="shared" si="5"/>
        <v>0</v>
      </c>
      <c r="O36" s="63">
        <v>33</v>
      </c>
      <c r="P36" s="63">
        <f t="shared" si="15"/>
        <v>4</v>
      </c>
      <c r="Q36" s="63">
        <v>33</v>
      </c>
      <c r="R36" s="63">
        <v>3200</v>
      </c>
      <c r="S36" s="63">
        <v>33</v>
      </c>
      <c r="T36" s="63">
        <f t="shared" si="11"/>
        <v>-8</v>
      </c>
      <c r="U36" s="63">
        <v>33</v>
      </c>
      <c r="V36" s="63">
        <f t="shared" si="12"/>
        <v>-16</v>
      </c>
      <c r="W36" s="63">
        <v>33</v>
      </c>
      <c r="X36" s="63">
        <f t="shared" si="14"/>
        <v>-82</v>
      </c>
      <c r="Y36" s="63">
        <v>33</v>
      </c>
      <c r="Z36" s="68" t="s">
        <v>63</v>
      </c>
    </row>
    <row r="37" spans="1:26" x14ac:dyDescent="0.3">
      <c r="A37" s="63">
        <v>34</v>
      </c>
      <c r="B37" s="63">
        <f t="shared" si="0"/>
        <v>13.6</v>
      </c>
      <c r="C37" s="63">
        <v>34</v>
      </c>
      <c r="D37" s="63">
        <f t="shared" si="1"/>
        <v>100</v>
      </c>
      <c r="E37" s="63">
        <v>34</v>
      </c>
      <c r="F37" s="63">
        <f t="shared" si="2"/>
        <v>10</v>
      </c>
      <c r="G37" s="63">
        <v>34</v>
      </c>
      <c r="H37" s="63">
        <f t="shared" si="3"/>
        <v>1</v>
      </c>
      <c r="I37" s="63">
        <v>34</v>
      </c>
      <c r="J37" s="63">
        <f t="shared" si="10"/>
        <v>2500</v>
      </c>
      <c r="K37" s="63">
        <v>34</v>
      </c>
      <c r="L37" s="63">
        <f t="shared" si="13"/>
        <v>-81</v>
      </c>
      <c r="M37" s="63">
        <v>34</v>
      </c>
      <c r="N37" s="63">
        <f t="shared" si="5"/>
        <v>0</v>
      </c>
      <c r="O37" s="63">
        <v>34</v>
      </c>
      <c r="P37" s="63">
        <f t="shared" si="15"/>
        <v>4</v>
      </c>
      <c r="Q37" s="63">
        <v>34</v>
      </c>
      <c r="R37" s="63">
        <v>3200</v>
      </c>
      <c r="S37" s="63">
        <v>34</v>
      </c>
      <c r="T37" s="63">
        <f t="shared" si="11"/>
        <v>-8</v>
      </c>
      <c r="U37" s="63">
        <v>34</v>
      </c>
      <c r="V37" s="63">
        <f t="shared" si="12"/>
        <v>-16</v>
      </c>
      <c r="W37" s="63">
        <v>34</v>
      </c>
      <c r="X37" s="63">
        <f t="shared" si="14"/>
        <v>-81</v>
      </c>
      <c r="Y37" s="63">
        <v>34</v>
      </c>
      <c r="Z37" s="68" t="s">
        <v>63</v>
      </c>
    </row>
    <row r="38" spans="1:26" x14ac:dyDescent="0.3">
      <c r="A38" s="63">
        <v>35</v>
      </c>
      <c r="B38" s="63">
        <f t="shared" si="0"/>
        <v>14</v>
      </c>
      <c r="C38" s="63">
        <v>35</v>
      </c>
      <c r="D38" s="63">
        <f t="shared" si="1"/>
        <v>100</v>
      </c>
      <c r="E38" s="63">
        <v>35</v>
      </c>
      <c r="F38" s="63">
        <f t="shared" si="2"/>
        <v>10</v>
      </c>
      <c r="G38" s="63">
        <v>35</v>
      </c>
      <c r="H38" s="63">
        <f t="shared" si="3"/>
        <v>1</v>
      </c>
      <c r="I38" s="63">
        <v>35</v>
      </c>
      <c r="J38" s="63">
        <f t="shared" si="10"/>
        <v>2550</v>
      </c>
      <c r="K38" s="63">
        <v>35</v>
      </c>
      <c r="L38" s="63">
        <f t="shared" si="13"/>
        <v>-80</v>
      </c>
      <c r="M38" s="63">
        <v>35</v>
      </c>
      <c r="N38" s="63">
        <f t="shared" si="5"/>
        <v>0</v>
      </c>
      <c r="O38" s="63">
        <v>35</v>
      </c>
      <c r="P38" s="63">
        <f t="shared" si="15"/>
        <v>5</v>
      </c>
      <c r="Q38" s="63">
        <v>35</v>
      </c>
      <c r="R38" s="63">
        <v>3200</v>
      </c>
      <c r="S38" s="63">
        <v>35</v>
      </c>
      <c r="T38" s="63">
        <f t="shared" si="11"/>
        <v>-7</v>
      </c>
      <c r="U38" s="63">
        <v>35</v>
      </c>
      <c r="V38" s="63">
        <f t="shared" si="12"/>
        <v>-15</v>
      </c>
      <c r="W38" s="63">
        <v>35</v>
      </c>
      <c r="X38" s="63">
        <f t="shared" si="14"/>
        <v>-80</v>
      </c>
      <c r="Y38" s="63">
        <v>35</v>
      </c>
      <c r="Z38" s="68" t="s">
        <v>63</v>
      </c>
    </row>
    <row r="39" spans="1:26" x14ac:dyDescent="0.3">
      <c r="A39" s="63">
        <v>36</v>
      </c>
      <c r="B39" s="63">
        <f t="shared" si="0"/>
        <v>14.4</v>
      </c>
      <c r="C39" s="63">
        <v>36</v>
      </c>
      <c r="D39" s="63">
        <f t="shared" si="1"/>
        <v>100</v>
      </c>
      <c r="E39" s="63">
        <v>36</v>
      </c>
      <c r="F39" s="63">
        <f t="shared" si="2"/>
        <v>10</v>
      </c>
      <c r="G39" s="63">
        <v>36</v>
      </c>
      <c r="H39" s="63">
        <f t="shared" si="3"/>
        <v>1</v>
      </c>
      <c r="I39" s="63">
        <v>36</v>
      </c>
      <c r="J39" s="63">
        <f t="shared" si="10"/>
        <v>2600</v>
      </c>
      <c r="K39" s="63">
        <v>36</v>
      </c>
      <c r="L39" s="63">
        <f t="shared" si="13"/>
        <v>-79</v>
      </c>
      <c r="M39" s="63">
        <v>36</v>
      </c>
      <c r="N39" s="63">
        <f t="shared" si="5"/>
        <v>0</v>
      </c>
      <c r="O39" s="63">
        <v>36</v>
      </c>
      <c r="P39" s="63">
        <f t="shared" si="15"/>
        <v>5</v>
      </c>
      <c r="Q39" s="63">
        <v>36</v>
      </c>
      <c r="R39" s="63">
        <v>3200</v>
      </c>
      <c r="S39" s="63">
        <v>36</v>
      </c>
      <c r="T39" s="63">
        <f t="shared" si="11"/>
        <v>-7</v>
      </c>
      <c r="U39" s="63">
        <v>36</v>
      </c>
      <c r="V39" s="63">
        <f t="shared" si="12"/>
        <v>-15</v>
      </c>
      <c r="W39" s="63">
        <v>36</v>
      </c>
      <c r="X39" s="63">
        <f t="shared" si="14"/>
        <v>-79</v>
      </c>
      <c r="Y39" s="63">
        <v>36</v>
      </c>
      <c r="Z39" s="68" t="s">
        <v>63</v>
      </c>
    </row>
    <row r="40" spans="1:26" x14ac:dyDescent="0.3">
      <c r="A40" s="63">
        <v>37</v>
      </c>
      <c r="B40" s="63">
        <f t="shared" si="0"/>
        <v>14.8</v>
      </c>
      <c r="C40" s="63">
        <v>37</v>
      </c>
      <c r="D40" s="63">
        <f t="shared" si="1"/>
        <v>100</v>
      </c>
      <c r="E40" s="63">
        <v>37</v>
      </c>
      <c r="F40" s="63">
        <f t="shared" si="2"/>
        <v>10</v>
      </c>
      <c r="G40" s="63">
        <v>37</v>
      </c>
      <c r="H40" s="63">
        <f t="shared" si="3"/>
        <v>1</v>
      </c>
      <c r="I40" s="63">
        <v>37</v>
      </c>
      <c r="J40" s="63">
        <f t="shared" si="10"/>
        <v>2650</v>
      </c>
      <c r="K40" s="63">
        <v>37</v>
      </c>
      <c r="L40" s="63">
        <f t="shared" si="13"/>
        <v>-78</v>
      </c>
      <c r="M40" s="63">
        <v>37</v>
      </c>
      <c r="N40" s="63">
        <f t="shared" si="5"/>
        <v>0</v>
      </c>
      <c r="O40" s="63">
        <v>37</v>
      </c>
      <c r="P40" s="63">
        <f t="shared" si="15"/>
        <v>6</v>
      </c>
      <c r="Q40" s="63">
        <v>37</v>
      </c>
      <c r="R40" s="63">
        <v>3200</v>
      </c>
      <c r="S40" s="63">
        <v>37</v>
      </c>
      <c r="T40" s="63">
        <f t="shared" si="11"/>
        <v>-7</v>
      </c>
      <c r="U40" s="63">
        <v>37</v>
      </c>
      <c r="V40" s="63">
        <f t="shared" si="12"/>
        <v>-15</v>
      </c>
      <c r="W40" s="63">
        <v>37</v>
      </c>
      <c r="X40" s="63">
        <f t="shared" si="14"/>
        <v>-78</v>
      </c>
      <c r="Y40" s="63">
        <v>37</v>
      </c>
      <c r="Z40" s="68" t="s">
        <v>63</v>
      </c>
    </row>
    <row r="41" spans="1:26" x14ac:dyDescent="0.3">
      <c r="A41" s="63">
        <v>38</v>
      </c>
      <c r="B41" s="63">
        <f t="shared" si="0"/>
        <v>15.2</v>
      </c>
      <c r="C41" s="63">
        <v>38</v>
      </c>
      <c r="D41" s="63">
        <f t="shared" si="1"/>
        <v>100</v>
      </c>
      <c r="E41" s="63">
        <v>38</v>
      </c>
      <c r="F41" s="63">
        <f t="shared" si="2"/>
        <v>10</v>
      </c>
      <c r="G41" s="63">
        <v>38</v>
      </c>
      <c r="H41" s="63">
        <f t="shared" si="3"/>
        <v>1</v>
      </c>
      <c r="I41" s="63">
        <v>38</v>
      </c>
      <c r="J41" s="63">
        <f t="shared" si="10"/>
        <v>2650</v>
      </c>
      <c r="K41" s="63">
        <v>38</v>
      </c>
      <c r="L41" s="63">
        <f t="shared" si="13"/>
        <v>-77</v>
      </c>
      <c r="M41" s="63">
        <v>38</v>
      </c>
      <c r="N41" s="63">
        <f>(M41-38)*2</f>
        <v>0</v>
      </c>
      <c r="O41" s="63">
        <v>38</v>
      </c>
      <c r="P41" s="63">
        <f t="shared" si="15"/>
        <v>6</v>
      </c>
      <c r="Q41" s="63">
        <v>38</v>
      </c>
      <c r="R41" s="63">
        <v>3200</v>
      </c>
      <c r="S41" s="63">
        <v>38</v>
      </c>
      <c r="T41" s="63">
        <f t="shared" si="11"/>
        <v>-7</v>
      </c>
      <c r="U41" s="63">
        <v>38</v>
      </c>
      <c r="V41" s="63">
        <f t="shared" si="12"/>
        <v>-15</v>
      </c>
      <c r="W41" s="63">
        <v>38</v>
      </c>
      <c r="X41" s="63">
        <f t="shared" si="14"/>
        <v>-77</v>
      </c>
      <c r="Y41" s="63">
        <v>38</v>
      </c>
      <c r="Z41" s="68" t="s">
        <v>63</v>
      </c>
    </row>
    <row r="42" spans="1:26" x14ac:dyDescent="0.3">
      <c r="A42" s="63">
        <v>39</v>
      </c>
      <c r="B42" s="63">
        <f t="shared" si="0"/>
        <v>15.6</v>
      </c>
      <c r="C42" s="63">
        <v>39</v>
      </c>
      <c r="D42" s="63">
        <f t="shared" si="1"/>
        <v>100</v>
      </c>
      <c r="E42" s="63">
        <v>39</v>
      </c>
      <c r="F42" s="63">
        <f t="shared" si="2"/>
        <v>10</v>
      </c>
      <c r="G42" s="63">
        <v>39</v>
      </c>
      <c r="H42" s="63">
        <f t="shared" si="3"/>
        <v>1</v>
      </c>
      <c r="I42" s="63">
        <v>39</v>
      </c>
      <c r="J42" s="63">
        <f t="shared" si="10"/>
        <v>2700</v>
      </c>
      <c r="K42" s="63">
        <v>39</v>
      </c>
      <c r="L42" s="63">
        <f t="shared" si="13"/>
        <v>-76</v>
      </c>
      <c r="M42" s="63">
        <v>39</v>
      </c>
      <c r="N42" s="63">
        <f t="shared" ref="N42:N105" si="16">(M42-38)*2</f>
        <v>2</v>
      </c>
      <c r="O42" s="63">
        <v>39</v>
      </c>
      <c r="P42" s="63">
        <f t="shared" si="15"/>
        <v>7</v>
      </c>
      <c r="Q42" s="63">
        <v>39</v>
      </c>
      <c r="R42" s="63">
        <v>3200</v>
      </c>
      <c r="S42" s="63">
        <v>39</v>
      </c>
      <c r="T42" s="63">
        <f t="shared" si="11"/>
        <v>-7</v>
      </c>
      <c r="U42" s="63">
        <v>39</v>
      </c>
      <c r="V42" s="63">
        <f t="shared" si="12"/>
        <v>-15</v>
      </c>
      <c r="W42" s="63">
        <v>39</v>
      </c>
      <c r="X42" s="63">
        <f t="shared" si="14"/>
        <v>-76</v>
      </c>
      <c r="Y42" s="63">
        <v>39</v>
      </c>
      <c r="Z42" s="68" t="s">
        <v>63</v>
      </c>
    </row>
    <row r="43" spans="1:26" x14ac:dyDescent="0.3">
      <c r="A43" s="63">
        <v>40</v>
      </c>
      <c r="B43" s="63">
        <f t="shared" si="0"/>
        <v>16</v>
      </c>
      <c r="C43" s="63">
        <v>40</v>
      </c>
      <c r="D43" s="63">
        <f t="shared" si="1"/>
        <v>100</v>
      </c>
      <c r="E43" s="63">
        <v>40</v>
      </c>
      <c r="F43" s="63">
        <f t="shared" si="2"/>
        <v>10</v>
      </c>
      <c r="G43" s="63">
        <v>40</v>
      </c>
      <c r="H43" s="63">
        <f t="shared" si="3"/>
        <v>1</v>
      </c>
      <c r="I43" s="63">
        <v>40</v>
      </c>
      <c r="J43" s="63">
        <f t="shared" si="10"/>
        <v>2750</v>
      </c>
      <c r="K43" s="63">
        <v>40</v>
      </c>
      <c r="L43" s="63">
        <f t="shared" si="13"/>
        <v>-75</v>
      </c>
      <c r="M43" s="63">
        <v>40</v>
      </c>
      <c r="N43" s="63">
        <f t="shared" si="16"/>
        <v>4</v>
      </c>
      <c r="O43" s="63">
        <v>40</v>
      </c>
      <c r="P43" s="63">
        <f t="shared" si="15"/>
        <v>7</v>
      </c>
      <c r="Q43" s="63">
        <v>40</v>
      </c>
      <c r="R43" s="63">
        <v>3200</v>
      </c>
      <c r="S43" s="63">
        <v>40</v>
      </c>
      <c r="T43" s="63">
        <f t="shared" si="11"/>
        <v>-7</v>
      </c>
      <c r="U43" s="63">
        <v>40</v>
      </c>
      <c r="V43" s="63">
        <f t="shared" si="12"/>
        <v>-14</v>
      </c>
      <c r="W43" s="63">
        <v>40</v>
      </c>
      <c r="X43" s="63">
        <f t="shared" si="14"/>
        <v>-75</v>
      </c>
      <c r="Y43" s="63">
        <v>40</v>
      </c>
      <c r="Z43" s="68" t="s">
        <v>63</v>
      </c>
    </row>
    <row r="44" spans="1:26" x14ac:dyDescent="0.3">
      <c r="A44" s="63">
        <v>41</v>
      </c>
      <c r="B44" s="63">
        <f t="shared" si="0"/>
        <v>16.399999999999999</v>
      </c>
      <c r="C44" s="63">
        <v>41</v>
      </c>
      <c r="D44" s="63">
        <f t="shared" si="1"/>
        <v>100</v>
      </c>
      <c r="E44" s="63">
        <v>41</v>
      </c>
      <c r="F44" s="63">
        <f t="shared" si="2"/>
        <v>10</v>
      </c>
      <c r="G44" s="63">
        <v>41</v>
      </c>
      <c r="H44" s="63">
        <f t="shared" si="3"/>
        <v>1</v>
      </c>
      <c r="I44" s="63">
        <v>41</v>
      </c>
      <c r="J44" s="63">
        <f t="shared" si="10"/>
        <v>2750</v>
      </c>
      <c r="K44" s="63">
        <v>41</v>
      </c>
      <c r="L44" s="63">
        <f t="shared" si="13"/>
        <v>-74</v>
      </c>
      <c r="M44" s="63">
        <v>41</v>
      </c>
      <c r="N44" s="63">
        <f t="shared" si="16"/>
        <v>6</v>
      </c>
      <c r="O44" s="63">
        <v>41</v>
      </c>
      <c r="P44" s="63">
        <f t="shared" si="15"/>
        <v>8</v>
      </c>
      <c r="Q44" s="63">
        <v>41</v>
      </c>
      <c r="R44" s="63">
        <v>3200</v>
      </c>
      <c r="S44" s="63">
        <v>41</v>
      </c>
      <c r="T44" s="63">
        <f t="shared" si="11"/>
        <v>-7</v>
      </c>
      <c r="U44" s="63">
        <v>41</v>
      </c>
      <c r="V44" s="63">
        <f t="shared" si="12"/>
        <v>-14</v>
      </c>
      <c r="W44" s="63">
        <v>41</v>
      </c>
      <c r="X44" s="63">
        <f t="shared" si="14"/>
        <v>-74</v>
      </c>
      <c r="Y44" s="63">
        <v>41</v>
      </c>
      <c r="Z44" s="68" t="s">
        <v>92</v>
      </c>
    </row>
    <row r="45" spans="1:26" x14ac:dyDescent="0.3">
      <c r="A45" s="63">
        <v>42</v>
      </c>
      <c r="B45" s="63">
        <f t="shared" si="0"/>
        <v>16.8</v>
      </c>
      <c r="C45" s="63">
        <v>42</v>
      </c>
      <c r="D45" s="63">
        <f t="shared" si="1"/>
        <v>100</v>
      </c>
      <c r="E45" s="63">
        <v>42</v>
      </c>
      <c r="F45" s="63">
        <f t="shared" si="2"/>
        <v>10</v>
      </c>
      <c r="G45" s="63">
        <v>42</v>
      </c>
      <c r="H45" s="63">
        <f t="shared" si="3"/>
        <v>1</v>
      </c>
      <c r="I45" s="63">
        <v>42</v>
      </c>
      <c r="J45" s="63">
        <f t="shared" si="10"/>
        <v>2800</v>
      </c>
      <c r="K45" s="63">
        <v>42</v>
      </c>
      <c r="L45" s="63">
        <f t="shared" si="13"/>
        <v>-73</v>
      </c>
      <c r="M45" s="63">
        <v>42</v>
      </c>
      <c r="N45" s="63">
        <f t="shared" si="16"/>
        <v>8</v>
      </c>
      <c r="O45" s="63">
        <v>42</v>
      </c>
      <c r="P45" s="63">
        <f t="shared" si="15"/>
        <v>8</v>
      </c>
      <c r="Q45" s="63">
        <v>42</v>
      </c>
      <c r="R45" s="63">
        <v>3200</v>
      </c>
      <c r="S45" s="63">
        <v>42</v>
      </c>
      <c r="T45" s="63">
        <f t="shared" si="11"/>
        <v>-7</v>
      </c>
      <c r="U45" s="63">
        <v>42</v>
      </c>
      <c r="V45" s="63">
        <f t="shared" si="12"/>
        <v>-14</v>
      </c>
      <c r="W45" s="63">
        <v>42</v>
      </c>
      <c r="X45" s="63">
        <f t="shared" si="14"/>
        <v>-73</v>
      </c>
      <c r="Y45" s="63">
        <v>42</v>
      </c>
      <c r="Z45" s="68" t="s">
        <v>92</v>
      </c>
    </row>
    <row r="46" spans="1:26" x14ac:dyDescent="0.3">
      <c r="A46" s="63">
        <v>43</v>
      </c>
      <c r="B46" s="63">
        <f t="shared" si="0"/>
        <v>17.2</v>
      </c>
      <c r="C46" s="63">
        <v>43</v>
      </c>
      <c r="D46" s="63">
        <f t="shared" si="1"/>
        <v>100</v>
      </c>
      <c r="E46" s="63">
        <v>43</v>
      </c>
      <c r="F46" s="63">
        <f t="shared" si="2"/>
        <v>10</v>
      </c>
      <c r="G46" s="63">
        <v>43</v>
      </c>
      <c r="H46" s="63">
        <f t="shared" si="3"/>
        <v>1</v>
      </c>
      <c r="I46" s="63">
        <v>43</v>
      </c>
      <c r="J46" s="63">
        <f t="shared" si="10"/>
        <v>2850</v>
      </c>
      <c r="K46" s="63">
        <v>43</v>
      </c>
      <c r="L46" s="63">
        <f t="shared" si="13"/>
        <v>-72</v>
      </c>
      <c r="M46" s="63">
        <v>43</v>
      </c>
      <c r="N46" s="63">
        <f t="shared" si="16"/>
        <v>10</v>
      </c>
      <c r="O46" s="63">
        <v>43</v>
      </c>
      <c r="P46" s="63">
        <f t="shared" si="15"/>
        <v>9</v>
      </c>
      <c r="Q46" s="63">
        <v>43</v>
      </c>
      <c r="R46" s="63">
        <v>3200</v>
      </c>
      <c r="S46" s="63">
        <v>43</v>
      </c>
      <c r="T46" s="63">
        <f t="shared" si="11"/>
        <v>-7</v>
      </c>
      <c r="U46" s="63">
        <v>43</v>
      </c>
      <c r="V46" s="63">
        <f t="shared" si="12"/>
        <v>-14</v>
      </c>
      <c r="W46" s="63">
        <v>43</v>
      </c>
      <c r="X46" s="63">
        <f t="shared" si="14"/>
        <v>-72</v>
      </c>
      <c r="Y46" s="63">
        <v>43</v>
      </c>
      <c r="Z46" s="68" t="s">
        <v>92</v>
      </c>
    </row>
    <row r="47" spans="1:26" x14ac:dyDescent="0.3">
      <c r="A47" s="63">
        <v>44</v>
      </c>
      <c r="B47" s="63">
        <f t="shared" si="0"/>
        <v>17.600000000000001</v>
      </c>
      <c r="C47" s="63">
        <v>44</v>
      </c>
      <c r="D47" s="63">
        <f t="shared" si="1"/>
        <v>100</v>
      </c>
      <c r="E47" s="63">
        <v>44</v>
      </c>
      <c r="F47" s="63">
        <f t="shared" si="2"/>
        <v>10</v>
      </c>
      <c r="G47" s="63">
        <v>44</v>
      </c>
      <c r="H47" s="63">
        <f t="shared" si="3"/>
        <v>1</v>
      </c>
      <c r="I47" s="63">
        <v>44</v>
      </c>
      <c r="J47" s="63">
        <f t="shared" si="10"/>
        <v>2900</v>
      </c>
      <c r="K47" s="63">
        <v>44</v>
      </c>
      <c r="L47" s="63">
        <f t="shared" si="13"/>
        <v>-71</v>
      </c>
      <c r="M47" s="63">
        <v>44</v>
      </c>
      <c r="N47" s="63">
        <f t="shared" si="16"/>
        <v>12</v>
      </c>
      <c r="O47" s="63">
        <v>44</v>
      </c>
      <c r="P47" s="63">
        <f t="shared" si="15"/>
        <v>9</v>
      </c>
      <c r="Q47" s="63">
        <v>44</v>
      </c>
      <c r="R47" s="63">
        <v>3200</v>
      </c>
      <c r="S47" s="63">
        <v>44</v>
      </c>
      <c r="T47" s="63">
        <f t="shared" si="11"/>
        <v>-7</v>
      </c>
      <c r="U47" s="63">
        <v>44</v>
      </c>
      <c r="V47" s="63">
        <f t="shared" si="12"/>
        <v>-14</v>
      </c>
      <c r="W47" s="63">
        <v>44</v>
      </c>
      <c r="X47" s="63">
        <f t="shared" si="14"/>
        <v>-71</v>
      </c>
      <c r="Y47" s="63">
        <v>44</v>
      </c>
      <c r="Z47" s="68" t="s">
        <v>92</v>
      </c>
    </row>
    <row r="48" spans="1:26" x14ac:dyDescent="0.3">
      <c r="A48" s="63">
        <v>45</v>
      </c>
      <c r="B48" s="63">
        <f t="shared" si="0"/>
        <v>18</v>
      </c>
      <c r="C48" s="63">
        <v>45</v>
      </c>
      <c r="D48" s="63">
        <f t="shared" si="1"/>
        <v>100</v>
      </c>
      <c r="E48" s="63">
        <v>45</v>
      </c>
      <c r="F48" s="63">
        <f t="shared" si="2"/>
        <v>10</v>
      </c>
      <c r="G48" s="63">
        <v>45</v>
      </c>
      <c r="H48" s="63">
        <f t="shared" si="3"/>
        <v>1</v>
      </c>
      <c r="I48" s="63">
        <v>45</v>
      </c>
      <c r="J48" s="63">
        <f t="shared" si="10"/>
        <v>2900</v>
      </c>
      <c r="K48" s="63">
        <v>45</v>
      </c>
      <c r="L48" s="63">
        <f t="shared" si="13"/>
        <v>-70</v>
      </c>
      <c r="M48" s="63">
        <v>45</v>
      </c>
      <c r="N48" s="63">
        <f t="shared" si="16"/>
        <v>14</v>
      </c>
      <c r="O48" s="63">
        <v>45</v>
      </c>
      <c r="P48" s="63">
        <f t="shared" si="15"/>
        <v>10</v>
      </c>
      <c r="Q48" s="63">
        <v>45</v>
      </c>
      <c r="R48" s="63">
        <v>3200</v>
      </c>
      <c r="S48" s="63">
        <v>45</v>
      </c>
      <c r="T48" s="63">
        <f t="shared" si="11"/>
        <v>-6</v>
      </c>
      <c r="U48" s="63">
        <v>45</v>
      </c>
      <c r="V48" s="63">
        <f t="shared" si="12"/>
        <v>-13</v>
      </c>
      <c r="W48" s="63">
        <v>45</v>
      </c>
      <c r="X48" s="63">
        <f t="shared" si="14"/>
        <v>-70</v>
      </c>
      <c r="Y48" s="63">
        <v>45</v>
      </c>
      <c r="Z48" s="68" t="s">
        <v>92</v>
      </c>
    </row>
    <row r="49" spans="1:26" x14ac:dyDescent="0.3">
      <c r="A49" s="63">
        <v>46</v>
      </c>
      <c r="B49" s="63">
        <f t="shared" si="0"/>
        <v>18.399999999999999</v>
      </c>
      <c r="C49" s="63">
        <v>46</v>
      </c>
      <c r="D49" s="63">
        <f t="shared" si="1"/>
        <v>100</v>
      </c>
      <c r="E49" s="63">
        <v>46</v>
      </c>
      <c r="F49" s="63">
        <f t="shared" si="2"/>
        <v>10</v>
      </c>
      <c r="G49" s="63">
        <v>46</v>
      </c>
      <c r="H49" s="63">
        <f t="shared" si="3"/>
        <v>1</v>
      </c>
      <c r="I49" s="63">
        <v>46</v>
      </c>
      <c r="J49" s="63">
        <f t="shared" si="10"/>
        <v>2950</v>
      </c>
      <c r="K49" s="63">
        <v>46</v>
      </c>
      <c r="L49" s="63">
        <f t="shared" si="13"/>
        <v>-69</v>
      </c>
      <c r="M49" s="63">
        <v>46</v>
      </c>
      <c r="N49" s="63">
        <f t="shared" si="16"/>
        <v>16</v>
      </c>
      <c r="O49" s="63">
        <v>46</v>
      </c>
      <c r="P49" s="63">
        <f t="shared" si="15"/>
        <v>10</v>
      </c>
      <c r="Q49" s="63">
        <v>46</v>
      </c>
      <c r="R49" s="63">
        <v>3200</v>
      </c>
      <c r="S49" s="63">
        <v>46</v>
      </c>
      <c r="T49" s="63">
        <f t="shared" si="11"/>
        <v>-6</v>
      </c>
      <c r="U49" s="63">
        <v>46</v>
      </c>
      <c r="V49" s="63">
        <f t="shared" si="12"/>
        <v>-13</v>
      </c>
      <c r="W49" s="63">
        <v>46</v>
      </c>
      <c r="X49" s="63">
        <f t="shared" si="14"/>
        <v>-69</v>
      </c>
      <c r="Y49" s="63">
        <v>46</v>
      </c>
      <c r="Z49" s="68" t="s">
        <v>92</v>
      </c>
    </row>
    <row r="50" spans="1:26" x14ac:dyDescent="0.3">
      <c r="A50" s="63">
        <v>47</v>
      </c>
      <c r="B50" s="63">
        <f t="shared" si="0"/>
        <v>18.8</v>
      </c>
      <c r="C50" s="63">
        <v>47</v>
      </c>
      <c r="D50" s="63">
        <f t="shared" si="1"/>
        <v>100</v>
      </c>
      <c r="E50" s="63">
        <v>47</v>
      </c>
      <c r="F50" s="63">
        <f t="shared" si="2"/>
        <v>10</v>
      </c>
      <c r="G50" s="63">
        <v>47</v>
      </c>
      <c r="H50" s="63">
        <f t="shared" si="3"/>
        <v>1</v>
      </c>
      <c r="I50" s="63">
        <v>47</v>
      </c>
      <c r="J50" s="63">
        <f t="shared" si="10"/>
        <v>3000</v>
      </c>
      <c r="K50" s="63">
        <v>47</v>
      </c>
      <c r="L50" s="63">
        <f t="shared" si="13"/>
        <v>-68</v>
      </c>
      <c r="M50" s="63">
        <v>47</v>
      </c>
      <c r="N50" s="63">
        <f t="shared" si="16"/>
        <v>18</v>
      </c>
      <c r="O50" s="63">
        <v>47</v>
      </c>
      <c r="P50" s="63">
        <f t="shared" si="15"/>
        <v>11</v>
      </c>
      <c r="Q50" s="63">
        <v>47</v>
      </c>
      <c r="R50" s="63">
        <v>3200</v>
      </c>
      <c r="S50" s="63">
        <v>47</v>
      </c>
      <c r="T50" s="63">
        <f t="shared" si="11"/>
        <v>-6</v>
      </c>
      <c r="U50" s="63">
        <v>47</v>
      </c>
      <c r="V50" s="63">
        <f t="shared" si="12"/>
        <v>-13</v>
      </c>
      <c r="W50" s="63">
        <v>47</v>
      </c>
      <c r="X50" s="63">
        <f t="shared" si="14"/>
        <v>-68</v>
      </c>
      <c r="Y50" s="63">
        <v>47</v>
      </c>
      <c r="Z50" s="68" t="s">
        <v>92</v>
      </c>
    </row>
    <row r="51" spans="1:26" x14ac:dyDescent="0.3">
      <c r="A51" s="63">
        <v>48</v>
      </c>
      <c r="B51" s="63">
        <f t="shared" si="0"/>
        <v>19.2</v>
      </c>
      <c r="C51" s="63">
        <v>48</v>
      </c>
      <c r="D51" s="63">
        <f t="shared" si="1"/>
        <v>100</v>
      </c>
      <c r="E51" s="63">
        <v>48</v>
      </c>
      <c r="F51" s="63">
        <f t="shared" si="2"/>
        <v>10</v>
      </c>
      <c r="G51" s="63">
        <v>48</v>
      </c>
      <c r="H51" s="63">
        <f t="shared" si="3"/>
        <v>1</v>
      </c>
      <c r="I51" s="63">
        <v>48</v>
      </c>
      <c r="J51" s="63">
        <f t="shared" si="10"/>
        <v>3000</v>
      </c>
      <c r="K51" s="63">
        <v>48</v>
      </c>
      <c r="L51" s="63">
        <f t="shared" si="13"/>
        <v>-67</v>
      </c>
      <c r="M51" s="63">
        <v>48</v>
      </c>
      <c r="N51" s="63">
        <f t="shared" si="16"/>
        <v>20</v>
      </c>
      <c r="O51" s="63">
        <v>48</v>
      </c>
      <c r="P51" s="63">
        <f t="shared" si="15"/>
        <v>11</v>
      </c>
      <c r="Q51" s="63">
        <v>48</v>
      </c>
      <c r="R51" s="63">
        <v>3200</v>
      </c>
      <c r="S51" s="63">
        <v>48</v>
      </c>
      <c r="T51" s="63">
        <f t="shared" si="11"/>
        <v>-6</v>
      </c>
      <c r="U51" s="63">
        <v>48</v>
      </c>
      <c r="V51" s="63">
        <f t="shared" si="12"/>
        <v>-13</v>
      </c>
      <c r="W51" s="63">
        <v>48</v>
      </c>
      <c r="X51" s="63">
        <f t="shared" si="14"/>
        <v>-67</v>
      </c>
      <c r="Y51" s="63">
        <v>48</v>
      </c>
      <c r="Z51" s="68" t="s">
        <v>92</v>
      </c>
    </row>
    <row r="52" spans="1:26" x14ac:dyDescent="0.3">
      <c r="A52" s="63">
        <v>49</v>
      </c>
      <c r="B52" s="63">
        <f t="shared" si="0"/>
        <v>19.600000000000001</v>
      </c>
      <c r="C52" s="63">
        <v>49</v>
      </c>
      <c r="D52" s="63">
        <f t="shared" si="1"/>
        <v>100</v>
      </c>
      <c r="E52" s="63">
        <v>49</v>
      </c>
      <c r="F52" s="63">
        <f t="shared" si="2"/>
        <v>10</v>
      </c>
      <c r="G52" s="63">
        <v>49</v>
      </c>
      <c r="H52" s="63">
        <f t="shared" si="3"/>
        <v>1</v>
      </c>
      <c r="I52" s="63">
        <v>49</v>
      </c>
      <c r="J52" s="63">
        <f t="shared" si="10"/>
        <v>3050</v>
      </c>
      <c r="K52" s="63">
        <v>49</v>
      </c>
      <c r="L52" s="63">
        <f t="shared" si="13"/>
        <v>-66</v>
      </c>
      <c r="M52" s="63">
        <v>49</v>
      </c>
      <c r="N52" s="63">
        <f t="shared" si="16"/>
        <v>22</v>
      </c>
      <c r="O52" s="63">
        <v>49</v>
      </c>
      <c r="P52" s="63">
        <f t="shared" si="15"/>
        <v>12</v>
      </c>
      <c r="Q52" s="63">
        <v>49</v>
      </c>
      <c r="R52" s="63">
        <v>3200</v>
      </c>
      <c r="S52" s="63">
        <v>49</v>
      </c>
      <c r="T52" s="63">
        <f t="shared" si="11"/>
        <v>-6</v>
      </c>
      <c r="U52" s="63">
        <v>49</v>
      </c>
      <c r="V52" s="63">
        <f t="shared" si="12"/>
        <v>-13</v>
      </c>
      <c r="W52" s="63">
        <v>49</v>
      </c>
      <c r="X52" s="63">
        <f t="shared" si="14"/>
        <v>-66</v>
      </c>
      <c r="Y52" s="63">
        <v>49</v>
      </c>
      <c r="Z52" s="68" t="s">
        <v>92</v>
      </c>
    </row>
    <row r="53" spans="1:26" x14ac:dyDescent="0.3">
      <c r="A53" s="63">
        <v>50</v>
      </c>
      <c r="B53" s="63">
        <f t="shared" si="0"/>
        <v>20</v>
      </c>
      <c r="C53" s="63">
        <v>50</v>
      </c>
      <c r="D53" s="63">
        <f t="shared" si="1"/>
        <v>200</v>
      </c>
      <c r="E53" s="63">
        <v>50</v>
      </c>
      <c r="F53" s="63">
        <f t="shared" si="2"/>
        <v>20</v>
      </c>
      <c r="G53" s="63">
        <v>50</v>
      </c>
      <c r="H53" s="63">
        <f t="shared" si="3"/>
        <v>2</v>
      </c>
      <c r="I53" s="63">
        <v>50</v>
      </c>
      <c r="J53" s="63">
        <f t="shared" si="10"/>
        <v>3100</v>
      </c>
      <c r="K53" s="63">
        <v>50</v>
      </c>
      <c r="L53" s="63">
        <f t="shared" si="13"/>
        <v>-65</v>
      </c>
      <c r="M53" s="63">
        <v>50</v>
      </c>
      <c r="N53" s="63">
        <f t="shared" si="16"/>
        <v>24</v>
      </c>
      <c r="O53" s="63">
        <v>50</v>
      </c>
      <c r="P53" s="63">
        <f t="shared" si="15"/>
        <v>12</v>
      </c>
      <c r="Q53" s="63">
        <v>50</v>
      </c>
      <c r="R53" s="63">
        <v>3200</v>
      </c>
      <c r="S53" s="63">
        <v>50</v>
      </c>
      <c r="T53" s="63">
        <f t="shared" si="11"/>
        <v>-6</v>
      </c>
      <c r="U53" s="63">
        <v>50</v>
      </c>
      <c r="V53" s="63">
        <f t="shared" si="12"/>
        <v>-12</v>
      </c>
      <c r="W53" s="63">
        <v>50</v>
      </c>
      <c r="X53" s="63">
        <f t="shared" si="14"/>
        <v>-65</v>
      </c>
      <c r="Y53" s="63">
        <v>50</v>
      </c>
      <c r="Z53" s="68" t="s">
        <v>92</v>
      </c>
    </row>
    <row r="54" spans="1:26" x14ac:dyDescent="0.3">
      <c r="A54" s="63">
        <v>51</v>
      </c>
      <c r="B54" s="63">
        <f t="shared" si="0"/>
        <v>20.399999999999999</v>
      </c>
      <c r="C54" s="63">
        <v>51</v>
      </c>
      <c r="D54" s="63">
        <f t="shared" si="1"/>
        <v>200</v>
      </c>
      <c r="E54" s="63">
        <v>51</v>
      </c>
      <c r="F54" s="63">
        <f t="shared" si="2"/>
        <v>20</v>
      </c>
      <c r="G54" s="63">
        <v>51</v>
      </c>
      <c r="H54" s="63">
        <f t="shared" si="3"/>
        <v>2</v>
      </c>
      <c r="I54" s="63">
        <v>51</v>
      </c>
      <c r="J54" s="63">
        <f t="shared" si="10"/>
        <v>3100</v>
      </c>
      <c r="K54" s="63">
        <v>51</v>
      </c>
      <c r="L54" s="63">
        <f t="shared" si="13"/>
        <v>-64</v>
      </c>
      <c r="M54" s="63">
        <v>51</v>
      </c>
      <c r="N54" s="63">
        <f t="shared" si="16"/>
        <v>26</v>
      </c>
      <c r="O54" s="63">
        <v>51</v>
      </c>
      <c r="P54" s="63">
        <f t="shared" si="15"/>
        <v>13</v>
      </c>
      <c r="Q54" s="63">
        <v>51</v>
      </c>
      <c r="R54" s="63">
        <v>3200</v>
      </c>
      <c r="S54" s="63">
        <v>51</v>
      </c>
      <c r="T54" s="63">
        <f t="shared" si="11"/>
        <v>-6</v>
      </c>
      <c r="U54" s="63">
        <v>51</v>
      </c>
      <c r="V54" s="63">
        <f t="shared" si="12"/>
        <v>-12</v>
      </c>
      <c r="W54" s="63">
        <v>51</v>
      </c>
      <c r="X54" s="63">
        <f t="shared" si="14"/>
        <v>-64</v>
      </c>
      <c r="Y54" s="63">
        <v>51</v>
      </c>
      <c r="Z54" s="68" t="s">
        <v>26</v>
      </c>
    </row>
    <row r="55" spans="1:26" x14ac:dyDescent="0.3">
      <c r="A55" s="63">
        <v>52</v>
      </c>
      <c r="B55" s="63">
        <f t="shared" si="0"/>
        <v>20.8</v>
      </c>
      <c r="C55" s="63">
        <v>52</v>
      </c>
      <c r="D55" s="63">
        <f t="shared" si="1"/>
        <v>200</v>
      </c>
      <c r="E55" s="63">
        <v>52</v>
      </c>
      <c r="F55" s="63">
        <f t="shared" si="2"/>
        <v>20</v>
      </c>
      <c r="G55" s="63">
        <v>52</v>
      </c>
      <c r="H55" s="63">
        <f t="shared" si="3"/>
        <v>2</v>
      </c>
      <c r="I55" s="63">
        <v>52</v>
      </c>
      <c r="J55" s="63">
        <f t="shared" si="10"/>
        <v>3150</v>
      </c>
      <c r="K55" s="63">
        <v>52</v>
      </c>
      <c r="L55" s="63">
        <f t="shared" si="13"/>
        <v>-63</v>
      </c>
      <c r="M55" s="63">
        <v>52</v>
      </c>
      <c r="N55" s="63">
        <f t="shared" si="16"/>
        <v>28</v>
      </c>
      <c r="O55" s="63">
        <v>52</v>
      </c>
      <c r="P55" s="63">
        <f t="shared" si="15"/>
        <v>13</v>
      </c>
      <c r="Q55" s="63">
        <v>52</v>
      </c>
      <c r="R55" s="63">
        <v>3200</v>
      </c>
      <c r="S55" s="63">
        <v>52</v>
      </c>
      <c r="T55" s="63">
        <f t="shared" si="11"/>
        <v>-6</v>
      </c>
      <c r="U55" s="63">
        <v>52</v>
      </c>
      <c r="V55" s="63">
        <f t="shared" si="12"/>
        <v>-12</v>
      </c>
      <c r="W55" s="63">
        <v>52</v>
      </c>
      <c r="X55" s="63">
        <f t="shared" si="14"/>
        <v>-63</v>
      </c>
      <c r="Y55" s="63">
        <v>52</v>
      </c>
      <c r="Z55" s="68" t="s">
        <v>26</v>
      </c>
    </row>
    <row r="56" spans="1:26" x14ac:dyDescent="0.3">
      <c r="A56" s="63">
        <v>53</v>
      </c>
      <c r="B56" s="63">
        <f t="shared" si="0"/>
        <v>21.2</v>
      </c>
      <c r="C56" s="63">
        <v>53</v>
      </c>
      <c r="D56" s="63">
        <f t="shared" si="1"/>
        <v>200</v>
      </c>
      <c r="E56" s="63">
        <v>53</v>
      </c>
      <c r="F56" s="63">
        <f t="shared" si="2"/>
        <v>20</v>
      </c>
      <c r="G56" s="63">
        <v>53</v>
      </c>
      <c r="H56" s="63">
        <f t="shared" si="3"/>
        <v>2</v>
      </c>
      <c r="I56" s="63">
        <v>53</v>
      </c>
      <c r="J56" s="63">
        <f t="shared" si="10"/>
        <v>3200</v>
      </c>
      <c r="K56" s="63">
        <v>53</v>
      </c>
      <c r="L56" s="63">
        <f t="shared" si="13"/>
        <v>-62</v>
      </c>
      <c r="M56" s="63">
        <v>53</v>
      </c>
      <c r="N56" s="63">
        <f t="shared" si="16"/>
        <v>30</v>
      </c>
      <c r="O56" s="63">
        <v>53</v>
      </c>
      <c r="P56" s="63">
        <f t="shared" si="15"/>
        <v>14</v>
      </c>
      <c r="Q56" s="63">
        <v>53</v>
      </c>
      <c r="R56" s="63">
        <v>3200</v>
      </c>
      <c r="S56" s="63">
        <v>53</v>
      </c>
      <c r="T56" s="63">
        <f t="shared" si="11"/>
        <v>-6</v>
      </c>
      <c r="U56" s="63">
        <v>53</v>
      </c>
      <c r="V56" s="63">
        <f t="shared" si="12"/>
        <v>-12</v>
      </c>
      <c r="W56" s="63">
        <v>53</v>
      </c>
      <c r="X56" s="63">
        <f t="shared" si="14"/>
        <v>-62</v>
      </c>
      <c r="Y56" s="63">
        <v>53</v>
      </c>
      <c r="Z56" s="68" t="s">
        <v>26</v>
      </c>
    </row>
    <row r="57" spans="1:26" x14ac:dyDescent="0.3">
      <c r="A57" s="63">
        <v>54</v>
      </c>
      <c r="B57" s="63">
        <f t="shared" si="0"/>
        <v>21.6</v>
      </c>
      <c r="C57" s="63">
        <v>54</v>
      </c>
      <c r="D57" s="63">
        <f t="shared" si="1"/>
        <v>200</v>
      </c>
      <c r="E57" s="63">
        <v>54</v>
      </c>
      <c r="F57" s="63">
        <f t="shared" si="2"/>
        <v>20</v>
      </c>
      <c r="G57" s="63">
        <v>54</v>
      </c>
      <c r="H57" s="63">
        <f t="shared" si="3"/>
        <v>2</v>
      </c>
      <c r="I57" s="63">
        <v>54</v>
      </c>
      <c r="J57" s="63">
        <f t="shared" si="10"/>
        <v>3250</v>
      </c>
      <c r="K57" s="63">
        <v>54</v>
      </c>
      <c r="L57" s="63">
        <f t="shared" si="13"/>
        <v>-61</v>
      </c>
      <c r="M57" s="63">
        <v>54</v>
      </c>
      <c r="N57" s="63">
        <f t="shared" si="16"/>
        <v>32</v>
      </c>
      <c r="O57" s="63">
        <v>54</v>
      </c>
      <c r="P57" s="63">
        <f t="shared" si="15"/>
        <v>14</v>
      </c>
      <c r="Q57" s="63">
        <v>54</v>
      </c>
      <c r="R57" s="63">
        <v>3200</v>
      </c>
      <c r="S57" s="63">
        <v>54</v>
      </c>
      <c r="T57" s="63">
        <f t="shared" si="11"/>
        <v>-6</v>
      </c>
      <c r="U57" s="63">
        <v>54</v>
      </c>
      <c r="V57" s="63">
        <f t="shared" si="12"/>
        <v>-12</v>
      </c>
      <c r="W57" s="63">
        <v>54</v>
      </c>
      <c r="X57" s="63">
        <f t="shared" si="14"/>
        <v>-61</v>
      </c>
      <c r="Y57" s="63">
        <v>54</v>
      </c>
      <c r="Z57" s="68" t="s">
        <v>26</v>
      </c>
    </row>
    <row r="58" spans="1:26" x14ac:dyDescent="0.3">
      <c r="A58" s="63">
        <v>55</v>
      </c>
      <c r="B58" s="63">
        <f t="shared" si="0"/>
        <v>22</v>
      </c>
      <c r="C58" s="63">
        <v>55</v>
      </c>
      <c r="D58" s="63">
        <f t="shared" si="1"/>
        <v>200</v>
      </c>
      <c r="E58" s="63">
        <v>55</v>
      </c>
      <c r="F58" s="63">
        <f t="shared" si="2"/>
        <v>20</v>
      </c>
      <c r="G58" s="63">
        <v>55</v>
      </c>
      <c r="H58" s="63">
        <f t="shared" si="3"/>
        <v>2</v>
      </c>
      <c r="I58" s="63">
        <v>55</v>
      </c>
      <c r="J58" s="63">
        <f t="shared" si="10"/>
        <v>3250</v>
      </c>
      <c r="K58" s="63">
        <v>55</v>
      </c>
      <c r="L58" s="63">
        <f t="shared" si="13"/>
        <v>-60</v>
      </c>
      <c r="M58" s="63">
        <v>55</v>
      </c>
      <c r="N58" s="63">
        <f t="shared" si="16"/>
        <v>34</v>
      </c>
      <c r="O58" s="63">
        <v>55</v>
      </c>
      <c r="P58" s="63">
        <f t="shared" si="15"/>
        <v>15</v>
      </c>
      <c r="Q58" s="63">
        <v>55</v>
      </c>
      <c r="R58" s="63">
        <v>3200</v>
      </c>
      <c r="S58" s="63">
        <v>55</v>
      </c>
      <c r="T58" s="63">
        <f t="shared" si="11"/>
        <v>-5</v>
      </c>
      <c r="U58" s="63">
        <v>55</v>
      </c>
      <c r="V58" s="63">
        <f t="shared" si="12"/>
        <v>-11</v>
      </c>
      <c r="W58" s="63">
        <v>55</v>
      </c>
      <c r="X58" s="63">
        <f t="shared" si="14"/>
        <v>-60</v>
      </c>
      <c r="Y58" s="63">
        <v>55</v>
      </c>
      <c r="Z58" s="68" t="s">
        <v>26</v>
      </c>
    </row>
    <row r="59" spans="1:26" x14ac:dyDescent="0.3">
      <c r="A59" s="63">
        <v>56</v>
      </c>
      <c r="B59" s="63">
        <f t="shared" si="0"/>
        <v>22.4</v>
      </c>
      <c r="C59" s="63">
        <v>56</v>
      </c>
      <c r="D59" s="63">
        <f t="shared" si="1"/>
        <v>200</v>
      </c>
      <c r="E59" s="63">
        <v>56</v>
      </c>
      <c r="F59" s="63">
        <f t="shared" si="2"/>
        <v>20</v>
      </c>
      <c r="G59" s="63">
        <v>56</v>
      </c>
      <c r="H59" s="63">
        <f t="shared" si="3"/>
        <v>2</v>
      </c>
      <c r="I59" s="63">
        <v>56</v>
      </c>
      <c r="J59" s="63">
        <f t="shared" si="10"/>
        <v>3300</v>
      </c>
      <c r="K59" s="63">
        <v>56</v>
      </c>
      <c r="L59" s="63">
        <f t="shared" si="13"/>
        <v>-59</v>
      </c>
      <c r="M59" s="63">
        <v>56</v>
      </c>
      <c r="N59" s="63">
        <f t="shared" si="16"/>
        <v>36</v>
      </c>
      <c r="O59" s="63">
        <v>56</v>
      </c>
      <c r="P59" s="63">
        <f t="shared" si="15"/>
        <v>15</v>
      </c>
      <c r="Q59" s="63">
        <v>56</v>
      </c>
      <c r="R59" s="63">
        <v>3200</v>
      </c>
      <c r="S59" s="63">
        <v>56</v>
      </c>
      <c r="T59" s="63">
        <f t="shared" si="11"/>
        <v>-5</v>
      </c>
      <c r="U59" s="63">
        <v>56</v>
      </c>
      <c r="V59" s="63">
        <f t="shared" si="12"/>
        <v>-11</v>
      </c>
      <c r="W59" s="63">
        <v>56</v>
      </c>
      <c r="X59" s="63">
        <f t="shared" si="14"/>
        <v>-59</v>
      </c>
      <c r="Y59" s="63">
        <v>56</v>
      </c>
      <c r="Z59" s="68" t="s">
        <v>26</v>
      </c>
    </row>
    <row r="60" spans="1:26" x14ac:dyDescent="0.3">
      <c r="A60" s="63">
        <v>57</v>
      </c>
      <c r="B60" s="63">
        <f t="shared" si="0"/>
        <v>22.8</v>
      </c>
      <c r="C60" s="63">
        <v>57</v>
      </c>
      <c r="D60" s="63">
        <f t="shared" si="1"/>
        <v>200</v>
      </c>
      <c r="E60" s="63">
        <v>57</v>
      </c>
      <c r="F60" s="63">
        <f t="shared" si="2"/>
        <v>20</v>
      </c>
      <c r="G60" s="63">
        <v>57</v>
      </c>
      <c r="H60" s="63">
        <f t="shared" si="3"/>
        <v>2</v>
      </c>
      <c r="I60" s="63">
        <v>57</v>
      </c>
      <c r="J60" s="63">
        <f t="shared" si="10"/>
        <v>3350</v>
      </c>
      <c r="K60" s="63">
        <v>57</v>
      </c>
      <c r="L60" s="63">
        <f t="shared" si="13"/>
        <v>-58</v>
      </c>
      <c r="M60" s="63">
        <v>57</v>
      </c>
      <c r="N60" s="63">
        <f t="shared" si="16"/>
        <v>38</v>
      </c>
      <c r="O60" s="63">
        <v>57</v>
      </c>
      <c r="P60" s="63">
        <f t="shared" si="15"/>
        <v>16</v>
      </c>
      <c r="Q60" s="63">
        <v>57</v>
      </c>
      <c r="R60" s="63">
        <v>3200</v>
      </c>
      <c r="S60" s="63">
        <v>57</v>
      </c>
      <c r="T60" s="63">
        <f t="shared" si="11"/>
        <v>-5</v>
      </c>
      <c r="U60" s="63">
        <v>57</v>
      </c>
      <c r="V60" s="63">
        <f t="shared" si="12"/>
        <v>-11</v>
      </c>
      <c r="W60" s="63">
        <v>57</v>
      </c>
      <c r="X60" s="63">
        <f t="shared" si="14"/>
        <v>-58</v>
      </c>
      <c r="Y60" s="63">
        <v>57</v>
      </c>
      <c r="Z60" s="68" t="s">
        <v>26</v>
      </c>
    </row>
    <row r="61" spans="1:26" x14ac:dyDescent="0.3">
      <c r="A61" s="63">
        <v>58</v>
      </c>
      <c r="B61" s="63">
        <f t="shared" si="0"/>
        <v>23.2</v>
      </c>
      <c r="C61" s="63">
        <v>58</v>
      </c>
      <c r="D61" s="63">
        <f t="shared" si="1"/>
        <v>200</v>
      </c>
      <c r="E61" s="63">
        <v>58</v>
      </c>
      <c r="F61" s="63">
        <f t="shared" si="2"/>
        <v>20</v>
      </c>
      <c r="G61" s="63">
        <v>58</v>
      </c>
      <c r="H61" s="63">
        <f t="shared" si="3"/>
        <v>2</v>
      </c>
      <c r="I61" s="63">
        <v>58</v>
      </c>
      <c r="J61" s="63">
        <f t="shared" si="10"/>
        <v>3350</v>
      </c>
      <c r="K61" s="63">
        <v>58</v>
      </c>
      <c r="L61" s="63">
        <f t="shared" si="13"/>
        <v>-57</v>
      </c>
      <c r="M61" s="63">
        <v>58</v>
      </c>
      <c r="N61" s="63">
        <f t="shared" si="16"/>
        <v>40</v>
      </c>
      <c r="O61" s="63">
        <v>58</v>
      </c>
      <c r="P61" s="63">
        <f t="shared" si="15"/>
        <v>16</v>
      </c>
      <c r="Q61" s="63">
        <v>58</v>
      </c>
      <c r="R61" s="63">
        <v>3200</v>
      </c>
      <c r="S61" s="63">
        <v>58</v>
      </c>
      <c r="T61" s="63">
        <f t="shared" si="11"/>
        <v>-5</v>
      </c>
      <c r="U61" s="63">
        <v>58</v>
      </c>
      <c r="V61" s="63">
        <f t="shared" si="12"/>
        <v>-11</v>
      </c>
      <c r="W61" s="63">
        <v>58</v>
      </c>
      <c r="X61" s="63">
        <f t="shared" si="14"/>
        <v>-57</v>
      </c>
      <c r="Y61" s="63">
        <v>58</v>
      </c>
      <c r="Z61" s="68" t="s">
        <v>26</v>
      </c>
    </row>
    <row r="62" spans="1:26" x14ac:dyDescent="0.3">
      <c r="A62" s="63">
        <v>59</v>
      </c>
      <c r="B62" s="63">
        <f t="shared" si="0"/>
        <v>23.6</v>
      </c>
      <c r="C62" s="63">
        <v>59</v>
      </c>
      <c r="D62" s="63">
        <f t="shared" si="1"/>
        <v>200</v>
      </c>
      <c r="E62" s="63">
        <v>59</v>
      </c>
      <c r="F62" s="63">
        <f t="shared" si="2"/>
        <v>20</v>
      </c>
      <c r="G62" s="63">
        <v>59</v>
      </c>
      <c r="H62" s="63">
        <f t="shared" si="3"/>
        <v>2</v>
      </c>
      <c r="I62" s="63">
        <v>59</v>
      </c>
      <c r="J62" s="63">
        <f t="shared" si="10"/>
        <v>3400</v>
      </c>
      <c r="K62" s="63">
        <v>59</v>
      </c>
      <c r="L62" s="63">
        <f t="shared" si="13"/>
        <v>-56</v>
      </c>
      <c r="M62" s="63">
        <v>59</v>
      </c>
      <c r="N62" s="63">
        <f t="shared" si="16"/>
        <v>42</v>
      </c>
      <c r="O62" s="63">
        <v>59</v>
      </c>
      <c r="P62" s="63">
        <f t="shared" si="15"/>
        <v>17</v>
      </c>
      <c r="Q62" s="63">
        <v>59</v>
      </c>
      <c r="R62" s="63">
        <v>3200</v>
      </c>
      <c r="S62" s="63">
        <v>59</v>
      </c>
      <c r="T62" s="63">
        <f t="shared" si="11"/>
        <v>-5</v>
      </c>
      <c r="U62" s="63">
        <v>59</v>
      </c>
      <c r="V62" s="63">
        <f t="shared" si="12"/>
        <v>-11</v>
      </c>
      <c r="W62" s="63">
        <v>59</v>
      </c>
      <c r="X62" s="63">
        <f t="shared" si="14"/>
        <v>-56</v>
      </c>
      <c r="Y62" s="63">
        <v>59</v>
      </c>
      <c r="Z62" s="68" t="s">
        <v>26</v>
      </c>
    </row>
    <row r="63" spans="1:26" x14ac:dyDescent="0.3">
      <c r="A63" s="63">
        <v>60</v>
      </c>
      <c r="B63" s="63">
        <f t="shared" si="0"/>
        <v>24</v>
      </c>
      <c r="C63" s="63">
        <v>60</v>
      </c>
      <c r="D63" s="63">
        <f t="shared" si="1"/>
        <v>200</v>
      </c>
      <c r="E63" s="63">
        <v>60</v>
      </c>
      <c r="F63" s="63">
        <f t="shared" si="2"/>
        <v>20</v>
      </c>
      <c r="G63" s="63">
        <v>60</v>
      </c>
      <c r="H63" s="63">
        <f t="shared" si="3"/>
        <v>2</v>
      </c>
      <c r="I63" s="63">
        <v>60</v>
      </c>
      <c r="J63" s="63">
        <f t="shared" si="10"/>
        <v>3450</v>
      </c>
      <c r="K63" s="63">
        <v>60</v>
      </c>
      <c r="L63" s="63">
        <f t="shared" si="13"/>
        <v>-55</v>
      </c>
      <c r="M63" s="63">
        <v>60</v>
      </c>
      <c r="N63" s="63">
        <f t="shared" si="16"/>
        <v>44</v>
      </c>
      <c r="O63" s="63">
        <v>60</v>
      </c>
      <c r="P63" s="63">
        <f t="shared" si="15"/>
        <v>17</v>
      </c>
      <c r="Q63" s="63">
        <v>60</v>
      </c>
      <c r="R63" s="63">
        <v>3200</v>
      </c>
      <c r="S63" s="63">
        <v>60</v>
      </c>
      <c r="T63" s="63">
        <f t="shared" si="11"/>
        <v>-5</v>
      </c>
      <c r="U63" s="63">
        <v>60</v>
      </c>
      <c r="V63" s="63">
        <f t="shared" si="12"/>
        <v>-10</v>
      </c>
      <c r="W63" s="63">
        <v>60</v>
      </c>
      <c r="X63" s="63">
        <f t="shared" si="14"/>
        <v>-55</v>
      </c>
      <c r="Y63" s="63">
        <v>60</v>
      </c>
      <c r="Z63" s="68" t="s">
        <v>26</v>
      </c>
    </row>
    <row r="64" spans="1:26" x14ac:dyDescent="0.3">
      <c r="A64" s="63">
        <v>61</v>
      </c>
      <c r="B64" s="63">
        <f t="shared" si="0"/>
        <v>24.4</v>
      </c>
      <c r="C64" s="63">
        <v>61</v>
      </c>
      <c r="D64" s="63">
        <f t="shared" si="1"/>
        <v>200</v>
      </c>
      <c r="E64" s="63">
        <v>61</v>
      </c>
      <c r="F64" s="63">
        <f t="shared" si="2"/>
        <v>20</v>
      </c>
      <c r="G64" s="63">
        <v>61</v>
      </c>
      <c r="H64" s="63">
        <f t="shared" si="3"/>
        <v>2</v>
      </c>
      <c r="I64" s="63">
        <v>61</v>
      </c>
      <c r="J64" s="63">
        <f t="shared" si="10"/>
        <v>3500</v>
      </c>
      <c r="K64" s="63">
        <v>61</v>
      </c>
      <c r="L64" s="63">
        <f t="shared" si="13"/>
        <v>-54</v>
      </c>
      <c r="M64" s="63">
        <v>61</v>
      </c>
      <c r="N64" s="63">
        <f t="shared" si="16"/>
        <v>46</v>
      </c>
      <c r="O64" s="63">
        <v>61</v>
      </c>
      <c r="P64" s="63">
        <f t="shared" si="15"/>
        <v>18</v>
      </c>
      <c r="Q64" s="63">
        <v>61</v>
      </c>
      <c r="R64" s="63">
        <v>3200</v>
      </c>
      <c r="S64" s="63">
        <v>61</v>
      </c>
      <c r="T64" s="63">
        <f t="shared" si="11"/>
        <v>-5</v>
      </c>
      <c r="U64" s="63">
        <v>61</v>
      </c>
      <c r="V64" s="63">
        <f t="shared" si="12"/>
        <v>-10</v>
      </c>
      <c r="W64" s="63">
        <v>61</v>
      </c>
      <c r="X64" s="63">
        <f t="shared" si="14"/>
        <v>-54</v>
      </c>
      <c r="Y64" s="63">
        <v>61</v>
      </c>
      <c r="Z64" s="68" t="s">
        <v>35</v>
      </c>
    </row>
    <row r="65" spans="1:28" x14ac:dyDescent="0.3">
      <c r="A65" s="63">
        <v>62</v>
      </c>
      <c r="B65" s="63">
        <f t="shared" si="0"/>
        <v>24.8</v>
      </c>
      <c r="C65" s="63">
        <v>62</v>
      </c>
      <c r="D65" s="63">
        <f t="shared" si="1"/>
        <v>200</v>
      </c>
      <c r="E65" s="63">
        <v>62</v>
      </c>
      <c r="F65" s="63">
        <f t="shared" si="2"/>
        <v>20</v>
      </c>
      <c r="G65" s="63">
        <v>62</v>
      </c>
      <c r="H65" s="63">
        <f t="shared" si="3"/>
        <v>2</v>
      </c>
      <c r="I65" s="63">
        <v>62</v>
      </c>
      <c r="J65" s="63">
        <f t="shared" si="10"/>
        <v>3500</v>
      </c>
      <c r="K65" s="63">
        <v>62</v>
      </c>
      <c r="L65" s="63">
        <f t="shared" si="13"/>
        <v>-53</v>
      </c>
      <c r="M65" s="63">
        <v>62</v>
      </c>
      <c r="N65" s="63">
        <f t="shared" si="16"/>
        <v>48</v>
      </c>
      <c r="O65" s="63">
        <v>62</v>
      </c>
      <c r="P65" s="63">
        <f t="shared" si="15"/>
        <v>18</v>
      </c>
      <c r="Q65" s="63">
        <v>62</v>
      </c>
      <c r="R65" s="63">
        <v>3200</v>
      </c>
      <c r="S65" s="63">
        <v>62</v>
      </c>
      <c r="T65" s="63">
        <f t="shared" si="11"/>
        <v>-5</v>
      </c>
      <c r="U65" s="63">
        <v>62</v>
      </c>
      <c r="V65" s="63">
        <f t="shared" si="12"/>
        <v>-10</v>
      </c>
      <c r="W65" s="63">
        <v>62</v>
      </c>
      <c r="X65" s="63">
        <f t="shared" si="14"/>
        <v>-53</v>
      </c>
      <c r="Y65" s="63">
        <v>62</v>
      </c>
      <c r="Z65" s="68" t="s">
        <v>35</v>
      </c>
    </row>
    <row r="66" spans="1:28" x14ac:dyDescent="0.3">
      <c r="A66" s="63">
        <v>63</v>
      </c>
      <c r="B66" s="63">
        <f t="shared" si="0"/>
        <v>25.2</v>
      </c>
      <c r="C66" s="63">
        <v>63</v>
      </c>
      <c r="D66" s="63">
        <f t="shared" si="1"/>
        <v>200</v>
      </c>
      <c r="E66" s="63">
        <v>63</v>
      </c>
      <c r="F66" s="63">
        <f t="shared" si="2"/>
        <v>20</v>
      </c>
      <c r="G66" s="63">
        <v>63</v>
      </c>
      <c r="H66" s="63">
        <f t="shared" si="3"/>
        <v>2</v>
      </c>
      <c r="I66" s="63">
        <v>63</v>
      </c>
      <c r="J66" s="63">
        <f t="shared" si="10"/>
        <v>3550</v>
      </c>
      <c r="K66" s="63">
        <v>63</v>
      </c>
      <c r="L66" s="63">
        <f t="shared" si="13"/>
        <v>-52</v>
      </c>
      <c r="M66" s="63">
        <v>63</v>
      </c>
      <c r="N66" s="63">
        <f t="shared" si="16"/>
        <v>50</v>
      </c>
      <c r="O66" s="63">
        <v>63</v>
      </c>
      <c r="P66" s="63">
        <f t="shared" si="15"/>
        <v>19</v>
      </c>
      <c r="Q66" s="63">
        <v>63</v>
      </c>
      <c r="R66" s="63">
        <v>3200</v>
      </c>
      <c r="S66" s="63">
        <v>63</v>
      </c>
      <c r="T66" s="63">
        <f t="shared" si="11"/>
        <v>-5</v>
      </c>
      <c r="U66" s="63">
        <v>63</v>
      </c>
      <c r="V66" s="63">
        <f t="shared" si="12"/>
        <v>-10</v>
      </c>
      <c r="W66" s="63">
        <v>63</v>
      </c>
      <c r="X66" s="63">
        <f t="shared" si="14"/>
        <v>-52</v>
      </c>
      <c r="Y66" s="63">
        <v>63</v>
      </c>
      <c r="Z66" s="68" t="s">
        <v>35</v>
      </c>
    </row>
    <row r="67" spans="1:28" x14ac:dyDescent="0.3">
      <c r="A67" s="63">
        <v>64</v>
      </c>
      <c r="B67" s="63">
        <f t="shared" si="0"/>
        <v>25.6</v>
      </c>
      <c r="C67" s="63">
        <v>64</v>
      </c>
      <c r="D67" s="63">
        <f t="shared" si="1"/>
        <v>200</v>
      </c>
      <c r="E67" s="63">
        <v>64</v>
      </c>
      <c r="F67" s="63">
        <f t="shared" si="2"/>
        <v>20</v>
      </c>
      <c r="G67" s="63">
        <v>64</v>
      </c>
      <c r="H67" s="63">
        <f t="shared" si="3"/>
        <v>2</v>
      </c>
      <c r="I67" s="63">
        <v>64</v>
      </c>
      <c r="J67" s="63">
        <f t="shared" si="10"/>
        <v>3600</v>
      </c>
      <c r="K67" s="63">
        <v>64</v>
      </c>
      <c r="L67" s="63">
        <f t="shared" si="13"/>
        <v>-51</v>
      </c>
      <c r="M67" s="63">
        <v>64</v>
      </c>
      <c r="N67" s="63">
        <f t="shared" si="16"/>
        <v>52</v>
      </c>
      <c r="O67" s="63">
        <v>64</v>
      </c>
      <c r="P67" s="63">
        <f t="shared" si="15"/>
        <v>19</v>
      </c>
      <c r="Q67" s="63">
        <v>64</v>
      </c>
      <c r="R67" s="63">
        <v>3200</v>
      </c>
      <c r="S67" s="63">
        <v>64</v>
      </c>
      <c r="T67" s="63">
        <f t="shared" si="11"/>
        <v>-5</v>
      </c>
      <c r="U67" s="63">
        <v>64</v>
      </c>
      <c r="V67" s="63">
        <f t="shared" si="12"/>
        <v>-10</v>
      </c>
      <c r="W67" s="63">
        <v>64</v>
      </c>
      <c r="X67" s="63">
        <f t="shared" si="14"/>
        <v>-51</v>
      </c>
      <c r="Y67" s="63">
        <v>64</v>
      </c>
      <c r="Z67" s="68" t="s">
        <v>35</v>
      </c>
    </row>
    <row r="68" spans="1:28" x14ac:dyDescent="0.3">
      <c r="A68" s="63">
        <v>65</v>
      </c>
      <c r="B68" s="63">
        <f t="shared" ref="B68:B131" si="17">A68*4/10</f>
        <v>26</v>
      </c>
      <c r="C68" s="63">
        <v>65</v>
      </c>
      <c r="D68" s="63">
        <f t="shared" ref="D68:D131" si="18">MIN(9,INT(C68/25))*100</f>
        <v>200</v>
      </c>
      <c r="E68" s="63">
        <v>65</v>
      </c>
      <c r="F68" s="63">
        <f t="shared" ref="F68:F131" si="19">MIN(9,INT(E68/25))*10</f>
        <v>20</v>
      </c>
      <c r="G68" s="63">
        <v>65</v>
      </c>
      <c r="H68" s="63">
        <f t="shared" ref="H68:H131" si="20">MIN(9,INT(G68/25))</f>
        <v>2</v>
      </c>
      <c r="I68" s="63">
        <v>65</v>
      </c>
      <c r="J68" s="63">
        <f t="shared" si="10"/>
        <v>3600</v>
      </c>
      <c r="K68" s="63">
        <v>65</v>
      </c>
      <c r="L68" s="63">
        <f t="shared" si="13"/>
        <v>-50</v>
      </c>
      <c r="M68" s="63">
        <v>65</v>
      </c>
      <c r="N68" s="63">
        <f t="shared" si="16"/>
        <v>54</v>
      </c>
      <c r="O68" s="63">
        <v>65</v>
      </c>
      <c r="P68" s="63">
        <f t="shared" si="15"/>
        <v>20</v>
      </c>
      <c r="Q68" s="63">
        <v>65</v>
      </c>
      <c r="R68" s="63">
        <v>3200</v>
      </c>
      <c r="S68" s="63">
        <v>65</v>
      </c>
      <c r="T68" s="63">
        <f t="shared" si="11"/>
        <v>-4</v>
      </c>
      <c r="U68" s="63">
        <v>65</v>
      </c>
      <c r="V68" s="63">
        <f t="shared" si="12"/>
        <v>-9</v>
      </c>
      <c r="W68" s="63">
        <v>65</v>
      </c>
      <c r="X68" s="63">
        <f t="shared" si="14"/>
        <v>-50</v>
      </c>
      <c r="Y68" s="63">
        <v>65</v>
      </c>
      <c r="Z68" s="68" t="s">
        <v>35</v>
      </c>
      <c r="AB68" s="53"/>
    </row>
    <row r="69" spans="1:28" x14ac:dyDescent="0.3">
      <c r="A69" s="63">
        <v>66</v>
      </c>
      <c r="B69" s="63">
        <f t="shared" si="17"/>
        <v>26.4</v>
      </c>
      <c r="C69" s="63">
        <v>66</v>
      </c>
      <c r="D69" s="63">
        <f t="shared" si="18"/>
        <v>200</v>
      </c>
      <c r="E69" s="63">
        <v>66</v>
      </c>
      <c r="F69" s="63">
        <f t="shared" si="19"/>
        <v>20</v>
      </c>
      <c r="G69" s="63">
        <v>66</v>
      </c>
      <c r="H69" s="63">
        <f t="shared" si="20"/>
        <v>2</v>
      </c>
      <c r="I69" s="63">
        <v>66</v>
      </c>
      <c r="J69" s="63">
        <f t="shared" si="10"/>
        <v>3650</v>
      </c>
      <c r="K69" s="63">
        <v>66</v>
      </c>
      <c r="L69" s="63">
        <f t="shared" si="13"/>
        <v>-49</v>
      </c>
      <c r="M69" s="63">
        <v>66</v>
      </c>
      <c r="N69" s="63">
        <f t="shared" si="16"/>
        <v>56</v>
      </c>
      <c r="O69" s="63">
        <v>66</v>
      </c>
      <c r="P69" s="63">
        <f t="shared" si="15"/>
        <v>20</v>
      </c>
      <c r="Q69" s="63">
        <v>66</v>
      </c>
      <c r="R69" s="63">
        <v>3200</v>
      </c>
      <c r="S69" s="63">
        <v>66</v>
      </c>
      <c r="T69" s="63">
        <f t="shared" si="11"/>
        <v>-4</v>
      </c>
      <c r="U69" s="63">
        <v>66</v>
      </c>
      <c r="V69" s="63">
        <f t="shared" si="12"/>
        <v>-9</v>
      </c>
      <c r="W69" s="63">
        <v>66</v>
      </c>
      <c r="X69" s="63">
        <f t="shared" si="14"/>
        <v>-49</v>
      </c>
      <c r="Y69" s="63">
        <v>66</v>
      </c>
      <c r="Z69" s="68" t="s">
        <v>35</v>
      </c>
    </row>
    <row r="70" spans="1:28" x14ac:dyDescent="0.3">
      <c r="A70" s="63">
        <v>67</v>
      </c>
      <c r="B70" s="63">
        <f t="shared" si="17"/>
        <v>26.8</v>
      </c>
      <c r="C70" s="63">
        <v>67</v>
      </c>
      <c r="D70" s="63">
        <f t="shared" si="18"/>
        <v>200</v>
      </c>
      <c r="E70" s="63">
        <v>67</v>
      </c>
      <c r="F70" s="63">
        <f t="shared" si="19"/>
        <v>20</v>
      </c>
      <c r="G70" s="63">
        <v>67</v>
      </c>
      <c r="H70" s="63">
        <f t="shared" si="20"/>
        <v>2</v>
      </c>
      <c r="I70" s="63">
        <v>67</v>
      </c>
      <c r="J70" s="63">
        <f t="shared" si="10"/>
        <v>3700</v>
      </c>
      <c r="K70" s="63">
        <v>67</v>
      </c>
      <c r="L70" s="63">
        <f t="shared" si="13"/>
        <v>-48</v>
      </c>
      <c r="M70" s="63">
        <v>67</v>
      </c>
      <c r="N70" s="63">
        <f t="shared" si="16"/>
        <v>58</v>
      </c>
      <c r="O70" s="63">
        <v>67</v>
      </c>
      <c r="P70" s="63">
        <f t="shared" si="15"/>
        <v>21</v>
      </c>
      <c r="Q70" s="63">
        <v>67</v>
      </c>
      <c r="R70" s="63">
        <v>3200</v>
      </c>
      <c r="S70" s="63">
        <v>67</v>
      </c>
      <c r="T70" s="63">
        <f t="shared" si="11"/>
        <v>-4</v>
      </c>
      <c r="U70" s="63">
        <v>67</v>
      </c>
      <c r="V70" s="63">
        <f t="shared" si="12"/>
        <v>-9</v>
      </c>
      <c r="W70" s="63">
        <v>67</v>
      </c>
      <c r="X70" s="63">
        <f t="shared" si="14"/>
        <v>-48</v>
      </c>
      <c r="Y70" s="63">
        <v>67</v>
      </c>
      <c r="Z70" s="68" t="s">
        <v>35</v>
      </c>
    </row>
    <row r="71" spans="1:28" x14ac:dyDescent="0.3">
      <c r="A71" s="63">
        <v>68</v>
      </c>
      <c r="B71" s="63">
        <f t="shared" si="17"/>
        <v>27.2</v>
      </c>
      <c r="C71" s="63">
        <v>68</v>
      </c>
      <c r="D71" s="63">
        <f t="shared" si="18"/>
        <v>200</v>
      </c>
      <c r="E71" s="63">
        <v>68</v>
      </c>
      <c r="F71" s="63">
        <f t="shared" si="19"/>
        <v>20</v>
      </c>
      <c r="G71" s="63">
        <v>68</v>
      </c>
      <c r="H71" s="63">
        <f t="shared" si="20"/>
        <v>2</v>
      </c>
      <c r="I71" s="63">
        <v>68</v>
      </c>
      <c r="J71" s="63">
        <f t="shared" si="10"/>
        <v>3750</v>
      </c>
      <c r="K71" s="63">
        <v>68</v>
      </c>
      <c r="L71" s="63">
        <f t="shared" si="13"/>
        <v>-47</v>
      </c>
      <c r="M71" s="63">
        <v>68</v>
      </c>
      <c r="N71" s="63">
        <f t="shared" si="16"/>
        <v>60</v>
      </c>
      <c r="O71" s="63">
        <v>68</v>
      </c>
      <c r="P71" s="63">
        <f t="shared" si="15"/>
        <v>21</v>
      </c>
      <c r="Q71" s="63">
        <v>68</v>
      </c>
      <c r="R71" s="63">
        <v>3200</v>
      </c>
      <c r="S71" s="63">
        <v>68</v>
      </c>
      <c r="T71" s="63">
        <f t="shared" si="11"/>
        <v>-4</v>
      </c>
      <c r="U71" s="63">
        <v>68</v>
      </c>
      <c r="V71" s="63">
        <f t="shared" si="12"/>
        <v>-9</v>
      </c>
      <c r="W71" s="63">
        <v>68</v>
      </c>
      <c r="X71" s="63">
        <f t="shared" si="14"/>
        <v>-47</v>
      </c>
      <c r="Y71" s="63">
        <v>68</v>
      </c>
      <c r="Z71" s="68" t="s">
        <v>35</v>
      </c>
    </row>
    <row r="72" spans="1:28" x14ac:dyDescent="0.3">
      <c r="A72" s="63">
        <v>69</v>
      </c>
      <c r="B72" s="63">
        <f t="shared" si="17"/>
        <v>27.6</v>
      </c>
      <c r="C72" s="63">
        <v>69</v>
      </c>
      <c r="D72" s="63">
        <f t="shared" si="18"/>
        <v>200</v>
      </c>
      <c r="E72" s="63">
        <v>69</v>
      </c>
      <c r="F72" s="63">
        <f t="shared" si="19"/>
        <v>20</v>
      </c>
      <c r="G72" s="63">
        <v>69</v>
      </c>
      <c r="H72" s="63">
        <f t="shared" si="20"/>
        <v>2</v>
      </c>
      <c r="I72" s="63">
        <v>69</v>
      </c>
      <c r="J72" s="63">
        <f t="shared" si="10"/>
        <v>3750</v>
      </c>
      <c r="K72" s="63">
        <v>69</v>
      </c>
      <c r="L72" s="63">
        <f t="shared" si="13"/>
        <v>-46</v>
      </c>
      <c r="M72" s="63">
        <v>69</v>
      </c>
      <c r="N72" s="63">
        <f t="shared" si="16"/>
        <v>62</v>
      </c>
      <c r="O72" s="63">
        <v>69</v>
      </c>
      <c r="P72" s="63">
        <f t="shared" si="15"/>
        <v>22</v>
      </c>
      <c r="Q72" s="63">
        <v>69</v>
      </c>
      <c r="R72" s="63">
        <v>3200</v>
      </c>
      <c r="S72" s="63">
        <v>69</v>
      </c>
      <c r="T72" s="63">
        <f t="shared" si="11"/>
        <v>-4</v>
      </c>
      <c r="U72" s="63">
        <v>69</v>
      </c>
      <c r="V72" s="63">
        <f t="shared" si="12"/>
        <v>-9</v>
      </c>
      <c r="W72" s="63">
        <v>69</v>
      </c>
      <c r="X72" s="63">
        <f t="shared" si="14"/>
        <v>-46</v>
      </c>
      <c r="Y72" s="63">
        <v>69</v>
      </c>
      <c r="Z72" s="68" t="s">
        <v>35</v>
      </c>
    </row>
    <row r="73" spans="1:28" x14ac:dyDescent="0.3">
      <c r="A73" s="63">
        <v>70</v>
      </c>
      <c r="B73" s="63">
        <f t="shared" si="17"/>
        <v>28</v>
      </c>
      <c r="C73" s="63">
        <v>70</v>
      </c>
      <c r="D73" s="63">
        <f t="shared" si="18"/>
        <v>200</v>
      </c>
      <c r="E73" s="63">
        <v>70</v>
      </c>
      <c r="F73" s="63">
        <f t="shared" si="19"/>
        <v>20</v>
      </c>
      <c r="G73" s="63">
        <v>70</v>
      </c>
      <c r="H73" s="63">
        <f t="shared" si="20"/>
        <v>2</v>
      </c>
      <c r="I73" s="63">
        <v>70</v>
      </c>
      <c r="J73" s="63">
        <f t="shared" si="10"/>
        <v>3800</v>
      </c>
      <c r="K73" s="63">
        <v>70</v>
      </c>
      <c r="L73" s="63">
        <f t="shared" si="13"/>
        <v>-45</v>
      </c>
      <c r="M73" s="63">
        <v>70</v>
      </c>
      <c r="N73" s="63">
        <f t="shared" si="16"/>
        <v>64</v>
      </c>
      <c r="O73" s="63">
        <v>70</v>
      </c>
      <c r="P73" s="63">
        <f t="shared" si="15"/>
        <v>22</v>
      </c>
      <c r="Q73" s="63">
        <v>70</v>
      </c>
      <c r="R73" s="63">
        <v>3200</v>
      </c>
      <c r="S73" s="63">
        <v>70</v>
      </c>
      <c r="T73" s="63">
        <f t="shared" si="11"/>
        <v>-4</v>
      </c>
      <c r="U73" s="63">
        <v>70</v>
      </c>
      <c r="V73" s="63">
        <f t="shared" si="12"/>
        <v>-8</v>
      </c>
      <c r="W73" s="63">
        <v>70</v>
      </c>
      <c r="X73" s="63">
        <f t="shared" si="14"/>
        <v>-45</v>
      </c>
      <c r="Y73" s="63">
        <v>70</v>
      </c>
      <c r="Z73" s="68" t="s">
        <v>35</v>
      </c>
    </row>
    <row r="74" spans="1:28" x14ac:dyDescent="0.3">
      <c r="A74" s="63">
        <v>71</v>
      </c>
      <c r="B74" s="63">
        <f t="shared" si="17"/>
        <v>28.4</v>
      </c>
      <c r="C74" s="63">
        <v>71</v>
      </c>
      <c r="D74" s="63">
        <f t="shared" si="18"/>
        <v>200</v>
      </c>
      <c r="E74" s="63">
        <v>71</v>
      </c>
      <c r="F74" s="63">
        <f t="shared" si="19"/>
        <v>20</v>
      </c>
      <c r="G74" s="63">
        <v>71</v>
      </c>
      <c r="H74" s="63">
        <f t="shared" si="20"/>
        <v>2</v>
      </c>
      <c r="I74" s="63">
        <v>71</v>
      </c>
      <c r="J74" s="63">
        <f t="shared" si="10"/>
        <v>3850</v>
      </c>
      <c r="K74" s="63">
        <v>71</v>
      </c>
      <c r="L74" s="63">
        <f t="shared" si="13"/>
        <v>-44</v>
      </c>
      <c r="M74" s="63">
        <v>71</v>
      </c>
      <c r="N74" s="63">
        <f t="shared" si="16"/>
        <v>66</v>
      </c>
      <c r="O74" s="63">
        <v>71</v>
      </c>
      <c r="P74" s="63">
        <f t="shared" si="15"/>
        <v>23</v>
      </c>
      <c r="Q74" s="63">
        <v>71</v>
      </c>
      <c r="R74" s="63">
        <v>3200</v>
      </c>
      <c r="S74" s="63">
        <v>71</v>
      </c>
      <c r="T74" s="63">
        <f t="shared" si="11"/>
        <v>-4</v>
      </c>
      <c r="U74" s="63">
        <v>71</v>
      </c>
      <c r="V74" s="63">
        <f t="shared" si="12"/>
        <v>-8</v>
      </c>
      <c r="W74" s="63">
        <v>71</v>
      </c>
      <c r="X74" s="63">
        <f t="shared" si="14"/>
        <v>-44</v>
      </c>
      <c r="Y74" s="63">
        <v>71</v>
      </c>
      <c r="Z74" s="68" t="s">
        <v>35</v>
      </c>
    </row>
    <row r="75" spans="1:28" x14ac:dyDescent="0.3">
      <c r="A75" s="63">
        <v>72</v>
      </c>
      <c r="B75" s="63">
        <f t="shared" si="17"/>
        <v>28.8</v>
      </c>
      <c r="C75" s="63">
        <v>72</v>
      </c>
      <c r="D75" s="63">
        <f t="shared" si="18"/>
        <v>200</v>
      </c>
      <c r="E75" s="63">
        <v>72</v>
      </c>
      <c r="F75" s="63">
        <f t="shared" si="19"/>
        <v>20</v>
      </c>
      <c r="G75" s="63">
        <v>72</v>
      </c>
      <c r="H75" s="63">
        <f t="shared" si="20"/>
        <v>2</v>
      </c>
      <c r="I75" s="63">
        <v>72</v>
      </c>
      <c r="J75" s="63">
        <f t="shared" si="10"/>
        <v>3850</v>
      </c>
      <c r="K75" s="63">
        <v>72</v>
      </c>
      <c r="L75" s="63">
        <f t="shared" si="13"/>
        <v>-43</v>
      </c>
      <c r="M75" s="63">
        <v>72</v>
      </c>
      <c r="N75" s="63">
        <f t="shared" si="16"/>
        <v>68</v>
      </c>
      <c r="O75" s="63">
        <v>72</v>
      </c>
      <c r="P75" s="63">
        <f t="shared" si="15"/>
        <v>23</v>
      </c>
      <c r="Q75" s="63">
        <v>72</v>
      </c>
      <c r="R75" s="63">
        <v>3200</v>
      </c>
      <c r="S75" s="63">
        <v>72</v>
      </c>
      <c r="T75" s="63">
        <f t="shared" si="11"/>
        <v>-4</v>
      </c>
      <c r="U75" s="63">
        <v>72</v>
      </c>
      <c r="V75" s="63">
        <f t="shared" si="12"/>
        <v>-8</v>
      </c>
      <c r="W75" s="63">
        <v>72</v>
      </c>
      <c r="X75" s="63">
        <f t="shared" si="14"/>
        <v>-43</v>
      </c>
      <c r="Y75" s="63">
        <v>72</v>
      </c>
      <c r="Z75" s="68" t="s">
        <v>35</v>
      </c>
    </row>
    <row r="76" spans="1:28" x14ac:dyDescent="0.3">
      <c r="A76" s="63">
        <v>73</v>
      </c>
      <c r="B76" s="63">
        <f t="shared" si="17"/>
        <v>29.2</v>
      </c>
      <c r="C76" s="63">
        <v>73</v>
      </c>
      <c r="D76" s="63">
        <f t="shared" si="18"/>
        <v>200</v>
      </c>
      <c r="E76" s="63">
        <v>73</v>
      </c>
      <c r="F76" s="63">
        <f t="shared" si="19"/>
        <v>20</v>
      </c>
      <c r="G76" s="63">
        <v>73</v>
      </c>
      <c r="H76" s="63">
        <f t="shared" si="20"/>
        <v>2</v>
      </c>
      <c r="I76" s="63">
        <v>73</v>
      </c>
      <c r="J76" s="63">
        <f t="shared" si="10"/>
        <v>3900</v>
      </c>
      <c r="K76" s="63">
        <v>73</v>
      </c>
      <c r="L76" s="63">
        <f t="shared" si="13"/>
        <v>-42</v>
      </c>
      <c r="M76" s="63">
        <v>73</v>
      </c>
      <c r="N76" s="63">
        <f t="shared" si="16"/>
        <v>70</v>
      </c>
      <c r="O76" s="63">
        <v>73</v>
      </c>
      <c r="P76" s="63">
        <f t="shared" si="15"/>
        <v>24</v>
      </c>
      <c r="Q76" s="63">
        <v>73</v>
      </c>
      <c r="R76" s="63">
        <v>3200</v>
      </c>
      <c r="S76" s="63">
        <v>73</v>
      </c>
      <c r="T76" s="63">
        <f t="shared" si="11"/>
        <v>-4</v>
      </c>
      <c r="U76" s="63">
        <v>73</v>
      </c>
      <c r="V76" s="63">
        <f t="shared" si="12"/>
        <v>-8</v>
      </c>
      <c r="W76" s="63">
        <v>73</v>
      </c>
      <c r="X76" s="63">
        <f t="shared" si="14"/>
        <v>-42</v>
      </c>
      <c r="Y76" s="63">
        <v>73</v>
      </c>
      <c r="Z76" s="68" t="s">
        <v>35</v>
      </c>
    </row>
    <row r="77" spans="1:28" x14ac:dyDescent="0.3">
      <c r="A77" s="63">
        <v>74</v>
      </c>
      <c r="B77" s="63">
        <f t="shared" si="17"/>
        <v>29.6</v>
      </c>
      <c r="C77" s="63">
        <v>74</v>
      </c>
      <c r="D77" s="63">
        <f t="shared" si="18"/>
        <v>200</v>
      </c>
      <c r="E77" s="63">
        <v>74</v>
      </c>
      <c r="F77" s="63">
        <f t="shared" si="19"/>
        <v>20</v>
      </c>
      <c r="G77" s="63">
        <v>74</v>
      </c>
      <c r="H77" s="63">
        <f t="shared" si="20"/>
        <v>2</v>
      </c>
      <c r="I77" s="63">
        <v>74</v>
      </c>
      <c r="J77" s="63">
        <f t="shared" si="10"/>
        <v>3950</v>
      </c>
      <c r="K77" s="63">
        <v>74</v>
      </c>
      <c r="L77" s="63">
        <f t="shared" si="13"/>
        <v>-41</v>
      </c>
      <c r="M77" s="63">
        <v>74</v>
      </c>
      <c r="N77" s="63">
        <f t="shared" si="16"/>
        <v>72</v>
      </c>
      <c r="O77" s="63">
        <v>74</v>
      </c>
      <c r="P77" s="63">
        <f t="shared" si="15"/>
        <v>24</v>
      </c>
      <c r="Q77" s="63">
        <v>74</v>
      </c>
      <c r="R77" s="63">
        <v>3200</v>
      </c>
      <c r="S77" s="63">
        <v>74</v>
      </c>
      <c r="T77" s="63">
        <f t="shared" si="11"/>
        <v>-4</v>
      </c>
      <c r="U77" s="63">
        <v>74</v>
      </c>
      <c r="V77" s="63">
        <f t="shared" si="12"/>
        <v>-8</v>
      </c>
      <c r="W77" s="63">
        <v>74</v>
      </c>
      <c r="X77" s="63">
        <f t="shared" si="14"/>
        <v>-41</v>
      </c>
      <c r="Y77" s="63">
        <v>74</v>
      </c>
      <c r="Z77" s="68" t="s">
        <v>35</v>
      </c>
    </row>
    <row r="78" spans="1:28" x14ac:dyDescent="0.3">
      <c r="A78" s="63">
        <v>75</v>
      </c>
      <c r="B78" s="63">
        <f t="shared" si="17"/>
        <v>30</v>
      </c>
      <c r="C78" s="63">
        <v>75</v>
      </c>
      <c r="D78" s="63">
        <f t="shared" si="18"/>
        <v>300</v>
      </c>
      <c r="E78" s="63">
        <v>75</v>
      </c>
      <c r="F78" s="63">
        <f t="shared" si="19"/>
        <v>30</v>
      </c>
      <c r="G78" s="63">
        <v>75</v>
      </c>
      <c r="H78" s="63">
        <f t="shared" si="20"/>
        <v>3</v>
      </c>
      <c r="I78" s="63">
        <v>75</v>
      </c>
      <c r="J78" s="63">
        <f t="shared" si="10"/>
        <v>4000</v>
      </c>
      <c r="K78" s="63">
        <v>75</v>
      </c>
      <c r="L78" s="63">
        <f t="shared" si="13"/>
        <v>-40</v>
      </c>
      <c r="M78" s="63">
        <v>75</v>
      </c>
      <c r="N78" s="63">
        <f t="shared" si="16"/>
        <v>74</v>
      </c>
      <c r="O78" s="63">
        <v>75</v>
      </c>
      <c r="P78" s="63">
        <f t="shared" si="15"/>
        <v>25</v>
      </c>
      <c r="Q78" s="63">
        <v>75</v>
      </c>
      <c r="R78" s="63">
        <v>3200</v>
      </c>
      <c r="S78" s="63">
        <v>75</v>
      </c>
      <c r="T78" s="63">
        <f t="shared" si="11"/>
        <v>-3</v>
      </c>
      <c r="U78" s="63">
        <v>75</v>
      </c>
      <c r="V78" s="63">
        <f t="shared" si="12"/>
        <v>-7</v>
      </c>
      <c r="W78" s="63">
        <v>75</v>
      </c>
      <c r="X78" s="63">
        <f t="shared" si="14"/>
        <v>-40</v>
      </c>
      <c r="Y78" s="63">
        <v>75</v>
      </c>
      <c r="Z78" s="68" t="s">
        <v>35</v>
      </c>
    </row>
    <row r="79" spans="1:28" x14ac:dyDescent="0.3">
      <c r="A79" s="63">
        <v>76</v>
      </c>
      <c r="B79" s="63">
        <f t="shared" si="17"/>
        <v>30.4</v>
      </c>
      <c r="C79" s="63">
        <v>76</v>
      </c>
      <c r="D79" s="63">
        <f t="shared" si="18"/>
        <v>300</v>
      </c>
      <c r="E79" s="63">
        <v>76</v>
      </c>
      <c r="F79" s="63">
        <f t="shared" si="19"/>
        <v>30</v>
      </c>
      <c r="G79" s="63">
        <v>76</v>
      </c>
      <c r="H79" s="63">
        <f t="shared" si="20"/>
        <v>3</v>
      </c>
      <c r="I79" s="63">
        <v>76</v>
      </c>
      <c r="J79" s="63">
        <f t="shared" si="10"/>
        <v>4000</v>
      </c>
      <c r="K79" s="63">
        <v>76</v>
      </c>
      <c r="L79" s="63">
        <f t="shared" si="13"/>
        <v>-39</v>
      </c>
      <c r="M79" s="63">
        <v>76</v>
      </c>
      <c r="N79" s="63">
        <f t="shared" si="16"/>
        <v>76</v>
      </c>
      <c r="O79" s="63">
        <v>76</v>
      </c>
      <c r="P79" s="63">
        <f t="shared" si="15"/>
        <v>25</v>
      </c>
      <c r="Q79" s="63">
        <v>76</v>
      </c>
      <c r="R79" s="63">
        <v>3200</v>
      </c>
      <c r="S79" s="63">
        <v>76</v>
      </c>
      <c r="T79" s="63">
        <f t="shared" si="11"/>
        <v>-3</v>
      </c>
      <c r="U79" s="63">
        <v>76</v>
      </c>
      <c r="V79" s="63">
        <f t="shared" si="12"/>
        <v>-7</v>
      </c>
      <c r="W79" s="63">
        <v>76</v>
      </c>
      <c r="X79" s="63">
        <f t="shared" si="14"/>
        <v>-39</v>
      </c>
      <c r="Y79" s="63">
        <v>76</v>
      </c>
      <c r="Z79" s="68" t="s">
        <v>35</v>
      </c>
    </row>
    <row r="80" spans="1:28" x14ac:dyDescent="0.3">
      <c r="A80" s="63">
        <v>77</v>
      </c>
      <c r="B80" s="63">
        <f t="shared" si="17"/>
        <v>30.8</v>
      </c>
      <c r="C80" s="63">
        <v>77</v>
      </c>
      <c r="D80" s="63">
        <f t="shared" si="18"/>
        <v>300</v>
      </c>
      <c r="E80" s="63">
        <v>77</v>
      </c>
      <c r="F80" s="63">
        <f t="shared" si="19"/>
        <v>30</v>
      </c>
      <c r="G80" s="63">
        <v>77</v>
      </c>
      <c r="H80" s="63">
        <f t="shared" si="20"/>
        <v>3</v>
      </c>
      <c r="I80" s="63">
        <v>77</v>
      </c>
      <c r="J80" s="63">
        <f t="shared" si="10"/>
        <v>4050</v>
      </c>
      <c r="K80" s="63">
        <v>77</v>
      </c>
      <c r="L80" s="63">
        <f t="shared" si="13"/>
        <v>-38</v>
      </c>
      <c r="M80" s="63">
        <v>77</v>
      </c>
      <c r="N80" s="63">
        <f t="shared" si="16"/>
        <v>78</v>
      </c>
      <c r="O80" s="63">
        <v>77</v>
      </c>
      <c r="P80" s="63">
        <f t="shared" si="15"/>
        <v>26</v>
      </c>
      <c r="Q80" s="63">
        <v>77</v>
      </c>
      <c r="R80" s="63">
        <v>3200</v>
      </c>
      <c r="S80" s="63">
        <v>77</v>
      </c>
      <c r="T80" s="63">
        <f t="shared" si="11"/>
        <v>-3</v>
      </c>
      <c r="U80" s="63">
        <v>77</v>
      </c>
      <c r="V80" s="63">
        <f t="shared" si="12"/>
        <v>-7</v>
      </c>
      <c r="W80" s="63">
        <v>77</v>
      </c>
      <c r="X80" s="63">
        <f t="shared" si="14"/>
        <v>-38</v>
      </c>
      <c r="Y80" s="63">
        <v>77</v>
      </c>
      <c r="Z80" s="68" t="s">
        <v>35</v>
      </c>
    </row>
    <row r="81" spans="1:26" x14ac:dyDescent="0.3">
      <c r="A81" s="63">
        <v>78</v>
      </c>
      <c r="B81" s="63">
        <f t="shared" si="17"/>
        <v>31.2</v>
      </c>
      <c r="C81" s="63">
        <v>78</v>
      </c>
      <c r="D81" s="63">
        <f t="shared" si="18"/>
        <v>300</v>
      </c>
      <c r="E81" s="63">
        <v>78</v>
      </c>
      <c r="F81" s="63">
        <f t="shared" si="19"/>
        <v>30</v>
      </c>
      <c r="G81" s="63">
        <v>78</v>
      </c>
      <c r="H81" s="63">
        <f t="shared" si="20"/>
        <v>3</v>
      </c>
      <c r="I81" s="63">
        <v>78</v>
      </c>
      <c r="J81" s="63">
        <f t="shared" si="10"/>
        <v>4100</v>
      </c>
      <c r="K81" s="63">
        <v>78</v>
      </c>
      <c r="L81" s="63">
        <f t="shared" si="13"/>
        <v>-37</v>
      </c>
      <c r="M81" s="63">
        <v>78</v>
      </c>
      <c r="N81" s="63">
        <f t="shared" si="16"/>
        <v>80</v>
      </c>
      <c r="O81" s="63">
        <v>78</v>
      </c>
      <c r="P81" s="63">
        <f t="shared" si="15"/>
        <v>26</v>
      </c>
      <c r="Q81" s="63">
        <v>78</v>
      </c>
      <c r="R81" s="63">
        <v>3200</v>
      </c>
      <c r="S81" s="63">
        <v>78</v>
      </c>
      <c r="T81" s="63">
        <f t="shared" si="11"/>
        <v>-3</v>
      </c>
      <c r="U81" s="63">
        <v>78</v>
      </c>
      <c r="V81" s="63">
        <f t="shared" si="12"/>
        <v>-7</v>
      </c>
      <c r="W81" s="63">
        <v>78</v>
      </c>
      <c r="X81" s="63">
        <f t="shared" si="14"/>
        <v>-37</v>
      </c>
      <c r="Y81" s="63">
        <v>78</v>
      </c>
      <c r="Z81" s="68" t="s">
        <v>35</v>
      </c>
    </row>
    <row r="82" spans="1:26" x14ac:dyDescent="0.3">
      <c r="A82" s="63">
        <v>79</v>
      </c>
      <c r="B82" s="63">
        <f t="shared" si="17"/>
        <v>31.6</v>
      </c>
      <c r="C82" s="63">
        <v>79</v>
      </c>
      <c r="D82" s="63">
        <f t="shared" si="18"/>
        <v>300</v>
      </c>
      <c r="E82" s="63">
        <v>79</v>
      </c>
      <c r="F82" s="63">
        <f t="shared" si="19"/>
        <v>30</v>
      </c>
      <c r="G82" s="63">
        <v>79</v>
      </c>
      <c r="H82" s="63">
        <f t="shared" si="20"/>
        <v>3</v>
      </c>
      <c r="I82" s="63">
        <v>79</v>
      </c>
      <c r="J82" s="63">
        <f t="shared" ref="J82:J145" si="21">MIN(10000,1700+(50*INT(((I82-11)*0.712446)+0.5)))</f>
        <v>4100</v>
      </c>
      <c r="K82" s="63">
        <v>79</v>
      </c>
      <c r="L82" s="63">
        <f t="shared" si="13"/>
        <v>-36</v>
      </c>
      <c r="M82" s="63">
        <v>79</v>
      </c>
      <c r="N82" s="63">
        <f t="shared" si="16"/>
        <v>82</v>
      </c>
      <c r="O82" s="63">
        <v>79</v>
      </c>
      <c r="P82" s="63">
        <f t="shared" si="15"/>
        <v>27</v>
      </c>
      <c r="Q82" s="63">
        <v>79</v>
      </c>
      <c r="R82" s="63">
        <v>3200</v>
      </c>
      <c r="S82" s="63">
        <v>79</v>
      </c>
      <c r="T82" s="63">
        <f t="shared" ref="T82:T117" si="22">-INT((100-(S82-14))/10)</f>
        <v>-3</v>
      </c>
      <c r="U82" s="63">
        <v>79</v>
      </c>
      <c r="V82" s="63">
        <f t="shared" ref="V82:V117" si="23">-INT((100-(U82-14))/5)</f>
        <v>-7</v>
      </c>
      <c r="W82" s="63">
        <v>79</v>
      </c>
      <c r="X82" s="63">
        <f t="shared" si="14"/>
        <v>-36</v>
      </c>
      <c r="Y82" s="63">
        <v>79</v>
      </c>
      <c r="Z82" s="68" t="s">
        <v>35</v>
      </c>
    </row>
    <row r="83" spans="1:26" x14ac:dyDescent="0.3">
      <c r="A83" s="63">
        <v>80</v>
      </c>
      <c r="B83" s="63">
        <f t="shared" si="17"/>
        <v>32</v>
      </c>
      <c r="C83" s="63">
        <v>80</v>
      </c>
      <c r="D83" s="63">
        <f t="shared" si="18"/>
        <v>300</v>
      </c>
      <c r="E83" s="63">
        <v>80</v>
      </c>
      <c r="F83" s="63">
        <f t="shared" si="19"/>
        <v>30</v>
      </c>
      <c r="G83" s="63">
        <v>80</v>
      </c>
      <c r="H83" s="63">
        <f t="shared" si="20"/>
        <v>3</v>
      </c>
      <c r="I83" s="63">
        <v>80</v>
      </c>
      <c r="J83" s="63">
        <f t="shared" si="21"/>
        <v>4150</v>
      </c>
      <c r="K83" s="63">
        <v>80</v>
      </c>
      <c r="L83" s="63">
        <f t="shared" ref="L83:L118" si="24">-(100-(K83-15))</f>
        <v>-35</v>
      </c>
      <c r="M83" s="63">
        <v>80</v>
      </c>
      <c r="N83" s="63">
        <f t="shared" si="16"/>
        <v>84</v>
      </c>
      <c r="O83" s="63">
        <v>80</v>
      </c>
      <c r="P83" s="63">
        <f t="shared" si="15"/>
        <v>27</v>
      </c>
      <c r="Q83" s="63">
        <v>80</v>
      </c>
      <c r="R83" s="63">
        <v>3200</v>
      </c>
      <c r="S83" s="63">
        <v>80</v>
      </c>
      <c r="T83" s="63">
        <f t="shared" si="22"/>
        <v>-3</v>
      </c>
      <c r="U83" s="63">
        <v>80</v>
      </c>
      <c r="V83" s="63">
        <f t="shared" si="23"/>
        <v>-6</v>
      </c>
      <c r="W83" s="63">
        <v>80</v>
      </c>
      <c r="X83" s="63">
        <f t="shared" si="14"/>
        <v>-35</v>
      </c>
      <c r="Y83" s="63">
        <v>80</v>
      </c>
      <c r="Z83" s="68" t="s">
        <v>35</v>
      </c>
    </row>
    <row r="84" spans="1:26" x14ac:dyDescent="0.3">
      <c r="A84" s="63">
        <v>81</v>
      </c>
      <c r="B84" s="63">
        <f t="shared" si="17"/>
        <v>32.4</v>
      </c>
      <c r="C84" s="63">
        <v>81</v>
      </c>
      <c r="D84" s="63">
        <f t="shared" si="18"/>
        <v>300</v>
      </c>
      <c r="E84" s="63">
        <v>81</v>
      </c>
      <c r="F84" s="63">
        <f t="shared" si="19"/>
        <v>30</v>
      </c>
      <c r="G84" s="63">
        <v>81</v>
      </c>
      <c r="H84" s="63">
        <f t="shared" si="20"/>
        <v>3</v>
      </c>
      <c r="I84" s="63">
        <v>81</v>
      </c>
      <c r="J84" s="63">
        <f t="shared" si="21"/>
        <v>4200</v>
      </c>
      <c r="K84" s="63">
        <v>81</v>
      </c>
      <c r="L84" s="63">
        <f t="shared" si="24"/>
        <v>-34</v>
      </c>
      <c r="M84" s="63">
        <v>81</v>
      </c>
      <c r="N84" s="63">
        <f t="shared" si="16"/>
        <v>86</v>
      </c>
      <c r="O84" s="63">
        <v>81</v>
      </c>
      <c r="P84" s="63">
        <f t="shared" si="15"/>
        <v>28</v>
      </c>
      <c r="Q84" s="63">
        <v>81</v>
      </c>
      <c r="R84" s="63">
        <v>3200</v>
      </c>
      <c r="S84" s="63">
        <v>81</v>
      </c>
      <c r="T84" s="63">
        <f t="shared" si="22"/>
        <v>-3</v>
      </c>
      <c r="U84" s="63">
        <v>81</v>
      </c>
      <c r="V84" s="63">
        <f t="shared" si="23"/>
        <v>-6</v>
      </c>
      <c r="W84" s="63">
        <v>81</v>
      </c>
      <c r="X84" s="63">
        <f t="shared" ref="X84:X118" si="25">-(100-(W84-15))</f>
        <v>-34</v>
      </c>
      <c r="Y84" s="63">
        <v>81</v>
      </c>
      <c r="Z84" s="68" t="s">
        <v>26</v>
      </c>
    </row>
    <row r="85" spans="1:26" x14ac:dyDescent="0.3">
      <c r="A85" s="63">
        <v>82</v>
      </c>
      <c r="B85" s="63">
        <f t="shared" si="17"/>
        <v>32.799999999999997</v>
      </c>
      <c r="C85" s="63">
        <v>82</v>
      </c>
      <c r="D85" s="63">
        <f t="shared" si="18"/>
        <v>300</v>
      </c>
      <c r="E85" s="63">
        <v>82</v>
      </c>
      <c r="F85" s="63">
        <f t="shared" si="19"/>
        <v>30</v>
      </c>
      <c r="G85" s="63">
        <v>82</v>
      </c>
      <c r="H85" s="63">
        <f t="shared" si="20"/>
        <v>3</v>
      </c>
      <c r="I85" s="63">
        <v>82</v>
      </c>
      <c r="J85" s="63">
        <f t="shared" si="21"/>
        <v>4250</v>
      </c>
      <c r="K85" s="63">
        <v>82</v>
      </c>
      <c r="L85" s="63">
        <f t="shared" si="24"/>
        <v>-33</v>
      </c>
      <c r="M85" s="63">
        <v>82</v>
      </c>
      <c r="N85" s="63">
        <f t="shared" si="16"/>
        <v>88</v>
      </c>
      <c r="O85" s="63">
        <v>82</v>
      </c>
      <c r="P85" s="63">
        <f t="shared" si="15"/>
        <v>28</v>
      </c>
      <c r="Q85" s="63">
        <v>82</v>
      </c>
      <c r="R85" s="63">
        <v>3200</v>
      </c>
      <c r="S85" s="63">
        <v>82</v>
      </c>
      <c r="T85" s="63">
        <f t="shared" si="22"/>
        <v>-3</v>
      </c>
      <c r="U85" s="63">
        <v>82</v>
      </c>
      <c r="V85" s="63">
        <f t="shared" si="23"/>
        <v>-6</v>
      </c>
      <c r="W85" s="63">
        <v>82</v>
      </c>
      <c r="X85" s="63">
        <f t="shared" si="25"/>
        <v>-33</v>
      </c>
      <c r="Y85" s="63">
        <v>82</v>
      </c>
      <c r="Z85" s="68" t="s">
        <v>26</v>
      </c>
    </row>
    <row r="86" spans="1:26" x14ac:dyDescent="0.3">
      <c r="A86" s="63">
        <v>83</v>
      </c>
      <c r="B86" s="63">
        <f t="shared" si="17"/>
        <v>33.200000000000003</v>
      </c>
      <c r="C86" s="63">
        <v>83</v>
      </c>
      <c r="D86" s="63">
        <f t="shared" si="18"/>
        <v>300</v>
      </c>
      <c r="E86" s="63">
        <v>83</v>
      </c>
      <c r="F86" s="63">
        <f t="shared" si="19"/>
        <v>30</v>
      </c>
      <c r="G86" s="63">
        <v>83</v>
      </c>
      <c r="H86" s="63">
        <f t="shared" si="20"/>
        <v>3</v>
      </c>
      <c r="I86" s="63">
        <v>83</v>
      </c>
      <c r="J86" s="63">
        <f t="shared" si="21"/>
        <v>4250</v>
      </c>
      <c r="K86" s="63">
        <v>83</v>
      </c>
      <c r="L86" s="63">
        <f t="shared" si="24"/>
        <v>-32</v>
      </c>
      <c r="M86" s="63">
        <v>83</v>
      </c>
      <c r="N86" s="63">
        <f t="shared" si="16"/>
        <v>90</v>
      </c>
      <c r="O86" s="63">
        <v>83</v>
      </c>
      <c r="P86" s="63">
        <f t="shared" si="15"/>
        <v>29</v>
      </c>
      <c r="Q86" s="63">
        <v>83</v>
      </c>
      <c r="R86" s="63">
        <v>3200</v>
      </c>
      <c r="S86" s="63">
        <v>83</v>
      </c>
      <c r="T86" s="63">
        <f t="shared" si="22"/>
        <v>-3</v>
      </c>
      <c r="U86" s="63">
        <v>83</v>
      </c>
      <c r="V86" s="63">
        <f t="shared" si="23"/>
        <v>-6</v>
      </c>
      <c r="W86" s="63">
        <v>83</v>
      </c>
      <c r="X86" s="63">
        <f t="shared" si="25"/>
        <v>-32</v>
      </c>
      <c r="Y86" s="63">
        <v>83</v>
      </c>
      <c r="Z86" s="68" t="s">
        <v>26</v>
      </c>
    </row>
    <row r="87" spans="1:26" x14ac:dyDescent="0.3">
      <c r="A87" s="63">
        <v>84</v>
      </c>
      <c r="B87" s="63">
        <f t="shared" si="17"/>
        <v>33.6</v>
      </c>
      <c r="C87" s="63">
        <v>84</v>
      </c>
      <c r="D87" s="63">
        <f t="shared" si="18"/>
        <v>300</v>
      </c>
      <c r="E87" s="63">
        <v>84</v>
      </c>
      <c r="F87" s="63">
        <f t="shared" si="19"/>
        <v>30</v>
      </c>
      <c r="G87" s="63">
        <v>84</v>
      </c>
      <c r="H87" s="63">
        <f t="shared" si="20"/>
        <v>3</v>
      </c>
      <c r="I87" s="63">
        <v>84</v>
      </c>
      <c r="J87" s="63">
        <f t="shared" si="21"/>
        <v>4300</v>
      </c>
      <c r="K87" s="63">
        <v>84</v>
      </c>
      <c r="L87" s="63">
        <f t="shared" si="24"/>
        <v>-31</v>
      </c>
      <c r="M87" s="63">
        <v>84</v>
      </c>
      <c r="N87" s="63">
        <f t="shared" si="16"/>
        <v>92</v>
      </c>
      <c r="O87" s="63">
        <v>84</v>
      </c>
      <c r="P87" s="63">
        <f t="shared" si="15"/>
        <v>29</v>
      </c>
      <c r="Q87" s="63">
        <v>84</v>
      </c>
      <c r="R87" s="63">
        <v>3200</v>
      </c>
      <c r="S87" s="63">
        <v>84</v>
      </c>
      <c r="T87" s="63">
        <f t="shared" si="22"/>
        <v>-3</v>
      </c>
      <c r="U87" s="63">
        <v>84</v>
      </c>
      <c r="V87" s="63">
        <f t="shared" si="23"/>
        <v>-6</v>
      </c>
      <c r="W87" s="63">
        <v>84</v>
      </c>
      <c r="X87" s="63">
        <f t="shared" si="25"/>
        <v>-31</v>
      </c>
      <c r="Y87" s="63">
        <v>84</v>
      </c>
      <c r="Z87" s="68" t="s">
        <v>26</v>
      </c>
    </row>
    <row r="88" spans="1:26" x14ac:dyDescent="0.3">
      <c r="A88" s="63">
        <v>85</v>
      </c>
      <c r="B88" s="63">
        <f t="shared" si="17"/>
        <v>34</v>
      </c>
      <c r="C88" s="63">
        <v>85</v>
      </c>
      <c r="D88" s="63">
        <f t="shared" si="18"/>
        <v>300</v>
      </c>
      <c r="E88" s="63">
        <v>85</v>
      </c>
      <c r="F88" s="63">
        <f t="shared" si="19"/>
        <v>30</v>
      </c>
      <c r="G88" s="63">
        <v>85</v>
      </c>
      <c r="H88" s="63">
        <f t="shared" si="20"/>
        <v>3</v>
      </c>
      <c r="I88" s="63">
        <v>85</v>
      </c>
      <c r="J88" s="63">
        <f t="shared" si="21"/>
        <v>4350</v>
      </c>
      <c r="K88" s="63">
        <v>85</v>
      </c>
      <c r="L88" s="63">
        <f t="shared" si="24"/>
        <v>-30</v>
      </c>
      <c r="M88" s="63">
        <v>85</v>
      </c>
      <c r="N88" s="63">
        <f t="shared" si="16"/>
        <v>94</v>
      </c>
      <c r="O88" s="63">
        <v>85</v>
      </c>
      <c r="P88" s="63">
        <f t="shared" si="15"/>
        <v>30</v>
      </c>
      <c r="Q88" s="63">
        <v>85</v>
      </c>
      <c r="R88" s="63">
        <v>3200</v>
      </c>
      <c r="S88" s="63">
        <v>85</v>
      </c>
      <c r="T88" s="63">
        <f t="shared" si="22"/>
        <v>-2</v>
      </c>
      <c r="U88" s="63">
        <v>85</v>
      </c>
      <c r="V88" s="63">
        <f t="shared" si="23"/>
        <v>-5</v>
      </c>
      <c r="W88" s="63">
        <v>85</v>
      </c>
      <c r="X88" s="63">
        <f t="shared" si="25"/>
        <v>-30</v>
      </c>
      <c r="Y88" s="63">
        <v>85</v>
      </c>
      <c r="Z88" s="68" t="s">
        <v>26</v>
      </c>
    </row>
    <row r="89" spans="1:26" x14ac:dyDescent="0.3">
      <c r="A89" s="63">
        <v>86</v>
      </c>
      <c r="B89" s="63">
        <f t="shared" si="17"/>
        <v>34.4</v>
      </c>
      <c r="C89" s="63">
        <v>86</v>
      </c>
      <c r="D89" s="63">
        <f t="shared" si="18"/>
        <v>300</v>
      </c>
      <c r="E89" s="63">
        <v>86</v>
      </c>
      <c r="F89" s="63">
        <f t="shared" si="19"/>
        <v>30</v>
      </c>
      <c r="G89" s="63">
        <v>86</v>
      </c>
      <c r="H89" s="63">
        <f t="shared" si="20"/>
        <v>3</v>
      </c>
      <c r="I89" s="63">
        <v>86</v>
      </c>
      <c r="J89" s="63">
        <f t="shared" si="21"/>
        <v>4350</v>
      </c>
      <c r="K89" s="63">
        <v>86</v>
      </c>
      <c r="L89" s="63">
        <f t="shared" si="24"/>
        <v>-29</v>
      </c>
      <c r="M89" s="63">
        <v>86</v>
      </c>
      <c r="N89" s="63">
        <f t="shared" si="16"/>
        <v>96</v>
      </c>
      <c r="O89" s="63">
        <v>86</v>
      </c>
      <c r="P89" s="63">
        <f t="shared" si="15"/>
        <v>30</v>
      </c>
      <c r="Q89" s="63">
        <v>86</v>
      </c>
      <c r="R89" s="63">
        <v>3200</v>
      </c>
      <c r="S89" s="63">
        <v>86</v>
      </c>
      <c r="T89" s="63">
        <f t="shared" si="22"/>
        <v>-2</v>
      </c>
      <c r="U89" s="63">
        <v>86</v>
      </c>
      <c r="V89" s="63">
        <f t="shared" si="23"/>
        <v>-5</v>
      </c>
      <c r="W89" s="63">
        <v>86</v>
      </c>
      <c r="X89" s="63">
        <f t="shared" si="25"/>
        <v>-29</v>
      </c>
      <c r="Y89" s="63">
        <v>86</v>
      </c>
      <c r="Z89" s="68" t="s">
        <v>26</v>
      </c>
    </row>
    <row r="90" spans="1:26" x14ac:dyDescent="0.3">
      <c r="A90" s="63">
        <v>87</v>
      </c>
      <c r="B90" s="63">
        <f t="shared" si="17"/>
        <v>34.799999999999997</v>
      </c>
      <c r="C90" s="63">
        <v>87</v>
      </c>
      <c r="D90" s="63">
        <f t="shared" si="18"/>
        <v>300</v>
      </c>
      <c r="E90" s="63">
        <v>87</v>
      </c>
      <c r="F90" s="63">
        <f t="shared" si="19"/>
        <v>30</v>
      </c>
      <c r="G90" s="63">
        <v>87</v>
      </c>
      <c r="H90" s="63">
        <f t="shared" si="20"/>
        <v>3</v>
      </c>
      <c r="I90" s="63">
        <v>87</v>
      </c>
      <c r="J90" s="63">
        <f t="shared" si="21"/>
        <v>4400</v>
      </c>
      <c r="K90" s="63">
        <v>87</v>
      </c>
      <c r="L90" s="63">
        <f t="shared" si="24"/>
        <v>-28</v>
      </c>
      <c r="M90" s="63">
        <v>87</v>
      </c>
      <c r="N90" s="63">
        <f t="shared" si="16"/>
        <v>98</v>
      </c>
      <c r="O90" s="63">
        <v>87</v>
      </c>
      <c r="P90" s="63">
        <f t="shared" si="15"/>
        <v>31</v>
      </c>
      <c r="Q90" s="63">
        <v>87</v>
      </c>
      <c r="R90" s="63">
        <v>3200</v>
      </c>
      <c r="S90" s="63">
        <v>87</v>
      </c>
      <c r="T90" s="63">
        <f t="shared" si="22"/>
        <v>-2</v>
      </c>
      <c r="U90" s="63">
        <v>87</v>
      </c>
      <c r="V90" s="63">
        <f t="shared" si="23"/>
        <v>-5</v>
      </c>
      <c r="W90" s="63">
        <v>87</v>
      </c>
      <c r="X90" s="63">
        <f t="shared" si="25"/>
        <v>-28</v>
      </c>
      <c r="Y90" s="63">
        <v>87</v>
      </c>
      <c r="Z90" s="68" t="s">
        <v>26</v>
      </c>
    </row>
    <row r="91" spans="1:26" x14ac:dyDescent="0.3">
      <c r="A91" s="63">
        <v>88</v>
      </c>
      <c r="B91" s="63">
        <f t="shared" si="17"/>
        <v>35.200000000000003</v>
      </c>
      <c r="C91" s="63">
        <v>88</v>
      </c>
      <c r="D91" s="63">
        <f t="shared" si="18"/>
        <v>300</v>
      </c>
      <c r="E91" s="63">
        <v>88</v>
      </c>
      <c r="F91" s="63">
        <f t="shared" si="19"/>
        <v>30</v>
      </c>
      <c r="G91" s="63">
        <v>88</v>
      </c>
      <c r="H91" s="63">
        <f t="shared" si="20"/>
        <v>3</v>
      </c>
      <c r="I91" s="63">
        <v>88</v>
      </c>
      <c r="J91" s="63">
        <f t="shared" si="21"/>
        <v>4450</v>
      </c>
      <c r="K91" s="63">
        <v>88</v>
      </c>
      <c r="L91" s="63">
        <f t="shared" si="24"/>
        <v>-27</v>
      </c>
      <c r="M91" s="63">
        <v>88</v>
      </c>
      <c r="N91" s="63">
        <f t="shared" si="16"/>
        <v>100</v>
      </c>
      <c r="O91" s="63">
        <v>88</v>
      </c>
      <c r="P91" s="63">
        <f t="shared" si="15"/>
        <v>31</v>
      </c>
      <c r="Q91" s="63">
        <v>88</v>
      </c>
      <c r="R91" s="63">
        <v>3200</v>
      </c>
      <c r="S91" s="63">
        <v>88</v>
      </c>
      <c r="T91" s="63">
        <f t="shared" si="22"/>
        <v>-2</v>
      </c>
      <c r="U91" s="63">
        <v>88</v>
      </c>
      <c r="V91" s="63">
        <f t="shared" si="23"/>
        <v>-5</v>
      </c>
      <c r="W91" s="63">
        <v>88</v>
      </c>
      <c r="X91" s="63">
        <f t="shared" si="25"/>
        <v>-27</v>
      </c>
      <c r="Y91" s="63">
        <v>88</v>
      </c>
      <c r="Z91" s="68" t="s">
        <v>26</v>
      </c>
    </row>
    <row r="92" spans="1:26" x14ac:dyDescent="0.3">
      <c r="A92" s="63">
        <v>89</v>
      </c>
      <c r="B92" s="63">
        <f t="shared" si="17"/>
        <v>35.6</v>
      </c>
      <c r="C92" s="63">
        <v>89</v>
      </c>
      <c r="D92" s="63">
        <f t="shared" si="18"/>
        <v>300</v>
      </c>
      <c r="E92" s="63">
        <v>89</v>
      </c>
      <c r="F92" s="63">
        <f t="shared" si="19"/>
        <v>30</v>
      </c>
      <c r="G92" s="63">
        <v>89</v>
      </c>
      <c r="H92" s="63">
        <f t="shared" si="20"/>
        <v>3</v>
      </c>
      <c r="I92" s="63">
        <v>89</v>
      </c>
      <c r="J92" s="63">
        <f t="shared" si="21"/>
        <v>4500</v>
      </c>
      <c r="K92" s="63">
        <v>89</v>
      </c>
      <c r="L92" s="63">
        <f t="shared" si="24"/>
        <v>-26</v>
      </c>
      <c r="M92" s="63">
        <v>89</v>
      </c>
      <c r="N92" s="63">
        <f t="shared" si="16"/>
        <v>102</v>
      </c>
      <c r="O92" s="63">
        <v>89</v>
      </c>
      <c r="P92" s="63">
        <f t="shared" si="15"/>
        <v>32</v>
      </c>
      <c r="Q92" s="63">
        <v>89</v>
      </c>
      <c r="R92" s="63">
        <v>3200</v>
      </c>
      <c r="S92" s="63">
        <v>89</v>
      </c>
      <c r="T92" s="63">
        <f t="shared" si="22"/>
        <v>-2</v>
      </c>
      <c r="U92" s="63">
        <v>89</v>
      </c>
      <c r="V92" s="63">
        <f t="shared" si="23"/>
        <v>-5</v>
      </c>
      <c r="W92" s="63">
        <v>89</v>
      </c>
      <c r="X92" s="63">
        <f t="shared" si="25"/>
        <v>-26</v>
      </c>
      <c r="Y92" s="63">
        <v>89</v>
      </c>
      <c r="Z92" s="68" t="s">
        <v>26</v>
      </c>
    </row>
    <row r="93" spans="1:26" x14ac:dyDescent="0.3">
      <c r="A93" s="63">
        <v>90</v>
      </c>
      <c r="B93" s="63">
        <f t="shared" si="17"/>
        <v>36</v>
      </c>
      <c r="C93" s="63">
        <v>90</v>
      </c>
      <c r="D93" s="63">
        <f t="shared" si="18"/>
        <v>300</v>
      </c>
      <c r="E93" s="63">
        <v>90</v>
      </c>
      <c r="F93" s="63">
        <f t="shared" si="19"/>
        <v>30</v>
      </c>
      <c r="G93" s="63">
        <v>90</v>
      </c>
      <c r="H93" s="63">
        <f t="shared" si="20"/>
        <v>3</v>
      </c>
      <c r="I93" s="63">
        <v>90</v>
      </c>
      <c r="J93" s="63">
        <f t="shared" si="21"/>
        <v>4500</v>
      </c>
      <c r="K93" s="63">
        <v>90</v>
      </c>
      <c r="L93" s="63">
        <f t="shared" si="24"/>
        <v>-25</v>
      </c>
      <c r="M93" s="63">
        <v>90</v>
      </c>
      <c r="N93" s="63">
        <f t="shared" si="16"/>
        <v>104</v>
      </c>
      <c r="O93" s="63">
        <v>90</v>
      </c>
      <c r="P93" s="63">
        <f t="shared" si="15"/>
        <v>32</v>
      </c>
      <c r="Q93" s="63">
        <v>90</v>
      </c>
      <c r="R93" s="63">
        <v>3200</v>
      </c>
      <c r="S93" s="63">
        <v>90</v>
      </c>
      <c r="T93" s="63">
        <f t="shared" si="22"/>
        <v>-2</v>
      </c>
      <c r="U93" s="63">
        <v>90</v>
      </c>
      <c r="V93" s="63">
        <f t="shared" si="23"/>
        <v>-4</v>
      </c>
      <c r="W93" s="63">
        <v>90</v>
      </c>
      <c r="X93" s="63">
        <f t="shared" si="25"/>
        <v>-25</v>
      </c>
      <c r="Y93" s="63">
        <v>90</v>
      </c>
      <c r="Z93" s="68" t="s">
        <v>26</v>
      </c>
    </row>
    <row r="94" spans="1:26" x14ac:dyDescent="0.3">
      <c r="A94" s="63">
        <v>91</v>
      </c>
      <c r="B94" s="63">
        <f t="shared" si="17"/>
        <v>36.4</v>
      </c>
      <c r="C94" s="63">
        <v>91</v>
      </c>
      <c r="D94" s="63">
        <f t="shared" si="18"/>
        <v>300</v>
      </c>
      <c r="E94" s="63">
        <v>91</v>
      </c>
      <c r="F94" s="63">
        <f t="shared" si="19"/>
        <v>30</v>
      </c>
      <c r="G94" s="63">
        <v>91</v>
      </c>
      <c r="H94" s="63">
        <f t="shared" si="20"/>
        <v>3</v>
      </c>
      <c r="I94" s="63">
        <v>91</v>
      </c>
      <c r="J94" s="63">
        <f t="shared" si="21"/>
        <v>4550</v>
      </c>
      <c r="K94" s="63">
        <v>91</v>
      </c>
      <c r="L94" s="63">
        <f t="shared" si="24"/>
        <v>-24</v>
      </c>
      <c r="M94" s="63">
        <v>91</v>
      </c>
      <c r="N94" s="63">
        <f t="shared" si="16"/>
        <v>106</v>
      </c>
      <c r="O94" s="63">
        <v>91</v>
      </c>
      <c r="P94" s="63">
        <f t="shared" ref="P94:P157" si="26">INT((O94-25)/2)</f>
        <v>33</v>
      </c>
      <c r="Q94" s="63">
        <v>91</v>
      </c>
      <c r="R94" s="63">
        <v>3200</v>
      </c>
      <c r="S94" s="63">
        <v>91</v>
      </c>
      <c r="T94" s="63">
        <f t="shared" si="22"/>
        <v>-2</v>
      </c>
      <c r="U94" s="63">
        <v>91</v>
      </c>
      <c r="V94" s="63">
        <f t="shared" si="23"/>
        <v>-4</v>
      </c>
      <c r="W94" s="63">
        <v>91</v>
      </c>
      <c r="X94" s="63">
        <f t="shared" si="25"/>
        <v>-24</v>
      </c>
      <c r="Y94" s="63">
        <v>91</v>
      </c>
      <c r="Z94" s="68" t="s">
        <v>38</v>
      </c>
    </row>
    <row r="95" spans="1:26" x14ac:dyDescent="0.3">
      <c r="A95" s="63">
        <v>92</v>
      </c>
      <c r="B95" s="63">
        <f t="shared" si="17"/>
        <v>36.799999999999997</v>
      </c>
      <c r="C95" s="63">
        <v>92</v>
      </c>
      <c r="D95" s="63">
        <f t="shared" si="18"/>
        <v>300</v>
      </c>
      <c r="E95" s="63">
        <v>92</v>
      </c>
      <c r="F95" s="63">
        <f t="shared" si="19"/>
        <v>30</v>
      </c>
      <c r="G95" s="63">
        <v>92</v>
      </c>
      <c r="H95" s="63">
        <f t="shared" si="20"/>
        <v>3</v>
      </c>
      <c r="I95" s="63">
        <v>92</v>
      </c>
      <c r="J95" s="63">
        <f t="shared" si="21"/>
        <v>4600</v>
      </c>
      <c r="K95" s="63">
        <v>92</v>
      </c>
      <c r="L95" s="63">
        <f t="shared" si="24"/>
        <v>-23</v>
      </c>
      <c r="M95" s="63">
        <v>92</v>
      </c>
      <c r="N95" s="63">
        <f t="shared" si="16"/>
        <v>108</v>
      </c>
      <c r="O95" s="63">
        <v>92</v>
      </c>
      <c r="P95" s="63">
        <f t="shared" si="26"/>
        <v>33</v>
      </c>
      <c r="Q95" s="63">
        <v>92</v>
      </c>
      <c r="R95" s="63">
        <v>3200</v>
      </c>
      <c r="S95" s="63">
        <v>92</v>
      </c>
      <c r="T95" s="63">
        <f t="shared" si="22"/>
        <v>-2</v>
      </c>
      <c r="U95" s="63">
        <v>92</v>
      </c>
      <c r="V95" s="63">
        <f t="shared" si="23"/>
        <v>-4</v>
      </c>
      <c r="W95" s="63">
        <v>92</v>
      </c>
      <c r="X95" s="63">
        <f t="shared" si="25"/>
        <v>-23</v>
      </c>
      <c r="Y95" s="63">
        <v>92</v>
      </c>
      <c r="Z95" s="68" t="s">
        <v>38</v>
      </c>
    </row>
    <row r="96" spans="1:26" x14ac:dyDescent="0.3">
      <c r="A96" s="63">
        <v>93</v>
      </c>
      <c r="B96" s="63">
        <f t="shared" si="17"/>
        <v>37.200000000000003</v>
      </c>
      <c r="C96" s="63">
        <v>93</v>
      </c>
      <c r="D96" s="63">
        <f t="shared" si="18"/>
        <v>300</v>
      </c>
      <c r="E96" s="63">
        <v>93</v>
      </c>
      <c r="F96" s="63">
        <f t="shared" si="19"/>
        <v>30</v>
      </c>
      <c r="G96" s="63">
        <v>93</v>
      </c>
      <c r="H96" s="63">
        <f t="shared" si="20"/>
        <v>3</v>
      </c>
      <c r="I96" s="63">
        <v>93</v>
      </c>
      <c r="J96" s="63">
        <f t="shared" si="21"/>
        <v>4600</v>
      </c>
      <c r="K96" s="63">
        <v>93</v>
      </c>
      <c r="L96" s="63">
        <f t="shared" si="24"/>
        <v>-22</v>
      </c>
      <c r="M96" s="63">
        <v>93</v>
      </c>
      <c r="N96" s="63">
        <f t="shared" si="16"/>
        <v>110</v>
      </c>
      <c r="O96" s="63">
        <v>93</v>
      </c>
      <c r="P96" s="63">
        <f t="shared" si="26"/>
        <v>34</v>
      </c>
      <c r="Q96" s="63">
        <v>93</v>
      </c>
      <c r="R96" s="63">
        <v>3200</v>
      </c>
      <c r="S96" s="63">
        <v>93</v>
      </c>
      <c r="T96" s="63">
        <f t="shared" si="22"/>
        <v>-2</v>
      </c>
      <c r="U96" s="63">
        <v>93</v>
      </c>
      <c r="V96" s="63">
        <f t="shared" si="23"/>
        <v>-4</v>
      </c>
      <c r="W96" s="63">
        <v>93</v>
      </c>
      <c r="X96" s="63">
        <f t="shared" si="25"/>
        <v>-22</v>
      </c>
      <c r="Y96" s="63">
        <v>93</v>
      </c>
      <c r="Z96" s="68" t="s">
        <v>38</v>
      </c>
    </row>
    <row r="97" spans="1:26" x14ac:dyDescent="0.3">
      <c r="A97" s="63">
        <v>94</v>
      </c>
      <c r="B97" s="63">
        <f t="shared" si="17"/>
        <v>37.6</v>
      </c>
      <c r="C97" s="63">
        <v>94</v>
      </c>
      <c r="D97" s="63">
        <f t="shared" si="18"/>
        <v>300</v>
      </c>
      <c r="E97" s="63">
        <v>94</v>
      </c>
      <c r="F97" s="63">
        <f t="shared" si="19"/>
        <v>30</v>
      </c>
      <c r="G97" s="63">
        <v>94</v>
      </c>
      <c r="H97" s="63">
        <f t="shared" si="20"/>
        <v>3</v>
      </c>
      <c r="I97" s="63">
        <v>94</v>
      </c>
      <c r="J97" s="63">
        <f t="shared" si="21"/>
        <v>4650</v>
      </c>
      <c r="K97" s="63">
        <v>94</v>
      </c>
      <c r="L97" s="63">
        <f t="shared" si="24"/>
        <v>-21</v>
      </c>
      <c r="M97" s="63">
        <v>94</v>
      </c>
      <c r="N97" s="63">
        <f t="shared" si="16"/>
        <v>112</v>
      </c>
      <c r="O97" s="63">
        <v>94</v>
      </c>
      <c r="P97" s="63">
        <f t="shared" si="26"/>
        <v>34</v>
      </c>
      <c r="Q97" s="63">
        <v>94</v>
      </c>
      <c r="R97" s="63">
        <v>3200</v>
      </c>
      <c r="S97" s="63">
        <v>94</v>
      </c>
      <c r="T97" s="63">
        <f t="shared" si="22"/>
        <v>-2</v>
      </c>
      <c r="U97" s="63">
        <v>94</v>
      </c>
      <c r="V97" s="63">
        <f t="shared" si="23"/>
        <v>-4</v>
      </c>
      <c r="W97" s="63">
        <v>94</v>
      </c>
      <c r="X97" s="63">
        <f t="shared" si="25"/>
        <v>-21</v>
      </c>
      <c r="Y97" s="63">
        <v>94</v>
      </c>
      <c r="Z97" s="68" t="s">
        <v>38</v>
      </c>
    </row>
    <row r="98" spans="1:26" x14ac:dyDescent="0.3">
      <c r="A98" s="63">
        <v>95</v>
      </c>
      <c r="B98" s="63">
        <f t="shared" si="17"/>
        <v>38</v>
      </c>
      <c r="C98" s="63">
        <v>95</v>
      </c>
      <c r="D98" s="63">
        <f t="shared" si="18"/>
        <v>300</v>
      </c>
      <c r="E98" s="63">
        <v>95</v>
      </c>
      <c r="F98" s="63">
        <f t="shared" si="19"/>
        <v>30</v>
      </c>
      <c r="G98" s="63">
        <v>95</v>
      </c>
      <c r="H98" s="63">
        <f t="shared" si="20"/>
        <v>3</v>
      </c>
      <c r="I98" s="63">
        <v>95</v>
      </c>
      <c r="J98" s="63">
        <f t="shared" si="21"/>
        <v>4700</v>
      </c>
      <c r="K98" s="63">
        <v>95</v>
      </c>
      <c r="L98" s="63">
        <f t="shared" si="24"/>
        <v>-20</v>
      </c>
      <c r="M98" s="63">
        <v>95</v>
      </c>
      <c r="N98" s="63">
        <f t="shared" si="16"/>
        <v>114</v>
      </c>
      <c r="O98" s="63">
        <v>95</v>
      </c>
      <c r="P98" s="63">
        <f t="shared" si="26"/>
        <v>35</v>
      </c>
      <c r="Q98" s="63">
        <v>95</v>
      </c>
      <c r="R98" s="63">
        <v>3200</v>
      </c>
      <c r="S98" s="63">
        <v>95</v>
      </c>
      <c r="T98" s="63">
        <f t="shared" si="22"/>
        <v>-1</v>
      </c>
      <c r="U98" s="63">
        <v>95</v>
      </c>
      <c r="V98" s="63">
        <f t="shared" si="23"/>
        <v>-3</v>
      </c>
      <c r="W98" s="63">
        <v>95</v>
      </c>
      <c r="X98" s="63">
        <f t="shared" si="25"/>
        <v>-20</v>
      </c>
      <c r="Y98" s="63">
        <v>95</v>
      </c>
      <c r="Z98" s="68" t="s">
        <v>38</v>
      </c>
    </row>
    <row r="99" spans="1:26" x14ac:dyDescent="0.3">
      <c r="A99" s="63">
        <v>96</v>
      </c>
      <c r="B99" s="63">
        <f t="shared" si="17"/>
        <v>38.4</v>
      </c>
      <c r="C99" s="63">
        <v>96</v>
      </c>
      <c r="D99" s="63">
        <f t="shared" si="18"/>
        <v>300</v>
      </c>
      <c r="E99" s="63">
        <v>96</v>
      </c>
      <c r="F99" s="63">
        <f t="shared" si="19"/>
        <v>30</v>
      </c>
      <c r="G99" s="63">
        <v>96</v>
      </c>
      <c r="H99" s="63">
        <f t="shared" si="20"/>
        <v>3</v>
      </c>
      <c r="I99" s="63">
        <v>96</v>
      </c>
      <c r="J99" s="63">
        <f t="shared" si="21"/>
        <v>4750</v>
      </c>
      <c r="K99" s="63">
        <v>96</v>
      </c>
      <c r="L99" s="63">
        <f t="shared" si="24"/>
        <v>-19</v>
      </c>
      <c r="M99" s="63">
        <v>96</v>
      </c>
      <c r="N99" s="63">
        <f t="shared" si="16"/>
        <v>116</v>
      </c>
      <c r="O99" s="63">
        <v>96</v>
      </c>
      <c r="P99" s="63">
        <f t="shared" si="26"/>
        <v>35</v>
      </c>
      <c r="Q99" s="63">
        <v>96</v>
      </c>
      <c r="R99" s="63">
        <v>3200</v>
      </c>
      <c r="S99" s="63">
        <v>96</v>
      </c>
      <c r="T99" s="63">
        <f t="shared" si="22"/>
        <v>-1</v>
      </c>
      <c r="U99" s="63">
        <v>96</v>
      </c>
      <c r="V99" s="63">
        <f t="shared" si="23"/>
        <v>-3</v>
      </c>
      <c r="W99" s="63">
        <v>96</v>
      </c>
      <c r="X99" s="63">
        <f t="shared" si="25"/>
        <v>-19</v>
      </c>
      <c r="Y99" s="63">
        <v>96</v>
      </c>
      <c r="Z99" s="68" t="s">
        <v>38</v>
      </c>
    </row>
    <row r="100" spans="1:26" x14ac:dyDescent="0.3">
      <c r="A100" s="63">
        <v>97</v>
      </c>
      <c r="B100" s="63">
        <f t="shared" si="17"/>
        <v>38.799999999999997</v>
      </c>
      <c r="C100" s="63">
        <v>97</v>
      </c>
      <c r="D100" s="63">
        <f t="shared" si="18"/>
        <v>300</v>
      </c>
      <c r="E100" s="63">
        <v>97</v>
      </c>
      <c r="F100" s="63">
        <f t="shared" si="19"/>
        <v>30</v>
      </c>
      <c r="G100" s="63">
        <v>97</v>
      </c>
      <c r="H100" s="63">
        <f t="shared" si="20"/>
        <v>3</v>
      </c>
      <c r="I100" s="63">
        <v>97</v>
      </c>
      <c r="J100" s="63">
        <f t="shared" si="21"/>
        <v>4750</v>
      </c>
      <c r="K100" s="63">
        <v>97</v>
      </c>
      <c r="L100" s="63">
        <f t="shared" si="24"/>
        <v>-18</v>
      </c>
      <c r="M100" s="63">
        <v>97</v>
      </c>
      <c r="N100" s="63">
        <f t="shared" si="16"/>
        <v>118</v>
      </c>
      <c r="O100" s="63">
        <v>97</v>
      </c>
      <c r="P100" s="63">
        <f t="shared" si="26"/>
        <v>36</v>
      </c>
      <c r="Q100" s="63">
        <v>97</v>
      </c>
      <c r="R100" s="63">
        <v>3200</v>
      </c>
      <c r="S100" s="63">
        <v>97</v>
      </c>
      <c r="T100" s="63">
        <f t="shared" si="22"/>
        <v>-1</v>
      </c>
      <c r="U100" s="63">
        <v>97</v>
      </c>
      <c r="V100" s="63">
        <f t="shared" si="23"/>
        <v>-3</v>
      </c>
      <c r="W100" s="63">
        <v>97</v>
      </c>
      <c r="X100" s="63">
        <f t="shared" si="25"/>
        <v>-18</v>
      </c>
      <c r="Y100" s="63">
        <v>97</v>
      </c>
      <c r="Z100" s="68" t="s">
        <v>38</v>
      </c>
    </row>
    <row r="101" spans="1:26" x14ac:dyDescent="0.3">
      <c r="A101" s="63">
        <v>98</v>
      </c>
      <c r="B101" s="63">
        <f t="shared" si="17"/>
        <v>39.200000000000003</v>
      </c>
      <c r="C101" s="63">
        <v>98</v>
      </c>
      <c r="D101" s="63">
        <f t="shared" si="18"/>
        <v>300</v>
      </c>
      <c r="E101" s="63">
        <v>98</v>
      </c>
      <c r="F101" s="63">
        <f t="shared" si="19"/>
        <v>30</v>
      </c>
      <c r="G101" s="63">
        <v>98</v>
      </c>
      <c r="H101" s="63">
        <f t="shared" si="20"/>
        <v>3</v>
      </c>
      <c r="I101" s="63">
        <v>98</v>
      </c>
      <c r="J101" s="63">
        <f t="shared" si="21"/>
        <v>4800</v>
      </c>
      <c r="K101" s="63">
        <v>98</v>
      </c>
      <c r="L101" s="63">
        <f t="shared" si="24"/>
        <v>-17</v>
      </c>
      <c r="M101" s="63">
        <v>98</v>
      </c>
      <c r="N101" s="63">
        <f t="shared" si="16"/>
        <v>120</v>
      </c>
      <c r="O101" s="63">
        <v>98</v>
      </c>
      <c r="P101" s="63">
        <f t="shared" si="26"/>
        <v>36</v>
      </c>
      <c r="Q101" s="63">
        <v>98</v>
      </c>
      <c r="R101" s="63">
        <v>3200</v>
      </c>
      <c r="S101" s="63">
        <v>98</v>
      </c>
      <c r="T101" s="63">
        <f t="shared" si="22"/>
        <v>-1</v>
      </c>
      <c r="U101" s="63">
        <v>98</v>
      </c>
      <c r="V101" s="63">
        <f t="shared" si="23"/>
        <v>-3</v>
      </c>
      <c r="W101" s="63">
        <v>98</v>
      </c>
      <c r="X101" s="63">
        <f t="shared" si="25"/>
        <v>-17</v>
      </c>
      <c r="Y101" s="63">
        <v>98</v>
      </c>
      <c r="Z101" s="68" t="s">
        <v>38</v>
      </c>
    </row>
    <row r="102" spans="1:26" x14ac:dyDescent="0.3">
      <c r="A102" s="63">
        <v>99</v>
      </c>
      <c r="B102" s="63">
        <f t="shared" si="17"/>
        <v>39.6</v>
      </c>
      <c r="C102" s="63">
        <v>99</v>
      </c>
      <c r="D102" s="63">
        <f t="shared" si="18"/>
        <v>300</v>
      </c>
      <c r="E102" s="63">
        <v>99</v>
      </c>
      <c r="F102" s="63">
        <f t="shared" si="19"/>
        <v>30</v>
      </c>
      <c r="G102" s="63">
        <v>99</v>
      </c>
      <c r="H102" s="63">
        <f t="shared" si="20"/>
        <v>3</v>
      </c>
      <c r="I102" s="63">
        <v>99</v>
      </c>
      <c r="J102" s="63">
        <f t="shared" si="21"/>
        <v>4850</v>
      </c>
      <c r="K102" s="63">
        <v>99</v>
      </c>
      <c r="L102" s="63">
        <f t="shared" si="24"/>
        <v>-16</v>
      </c>
      <c r="M102" s="63">
        <v>99</v>
      </c>
      <c r="N102" s="63">
        <f t="shared" si="16"/>
        <v>122</v>
      </c>
      <c r="O102" s="63">
        <v>99</v>
      </c>
      <c r="P102" s="63">
        <f t="shared" si="26"/>
        <v>37</v>
      </c>
      <c r="Q102" s="63">
        <v>99</v>
      </c>
      <c r="R102" s="63">
        <v>3200</v>
      </c>
      <c r="S102" s="63">
        <v>99</v>
      </c>
      <c r="T102" s="63">
        <f t="shared" si="22"/>
        <v>-1</v>
      </c>
      <c r="U102" s="63">
        <v>99</v>
      </c>
      <c r="V102" s="63">
        <f t="shared" si="23"/>
        <v>-3</v>
      </c>
      <c r="W102" s="63">
        <v>99</v>
      </c>
      <c r="X102" s="63">
        <f t="shared" si="25"/>
        <v>-16</v>
      </c>
      <c r="Y102" s="63">
        <v>99</v>
      </c>
      <c r="Z102" s="68" t="s">
        <v>38</v>
      </c>
    </row>
    <row r="103" spans="1:26" x14ac:dyDescent="0.3">
      <c r="A103" s="63">
        <v>100</v>
      </c>
      <c r="B103" s="63">
        <f t="shared" si="17"/>
        <v>40</v>
      </c>
      <c r="C103" s="63">
        <v>100</v>
      </c>
      <c r="D103" s="63">
        <f t="shared" si="18"/>
        <v>400</v>
      </c>
      <c r="E103" s="63">
        <v>100</v>
      </c>
      <c r="F103" s="63">
        <f t="shared" si="19"/>
        <v>40</v>
      </c>
      <c r="G103" s="63">
        <v>100</v>
      </c>
      <c r="H103" s="63">
        <f t="shared" si="20"/>
        <v>4</v>
      </c>
      <c r="I103" s="63">
        <v>100</v>
      </c>
      <c r="J103" s="63">
        <f t="shared" si="21"/>
        <v>4850</v>
      </c>
      <c r="K103" s="63">
        <v>100</v>
      </c>
      <c r="L103" s="63">
        <f t="shared" si="24"/>
        <v>-15</v>
      </c>
      <c r="M103" s="63">
        <v>100</v>
      </c>
      <c r="N103" s="63">
        <f t="shared" si="16"/>
        <v>124</v>
      </c>
      <c r="O103" s="63">
        <v>100</v>
      </c>
      <c r="P103" s="63">
        <f t="shared" si="26"/>
        <v>37</v>
      </c>
      <c r="Q103" s="63">
        <v>100</v>
      </c>
      <c r="R103" s="63">
        <v>3200</v>
      </c>
      <c r="S103" s="63">
        <v>100</v>
      </c>
      <c r="T103" s="63">
        <f t="shared" si="22"/>
        <v>-1</v>
      </c>
      <c r="U103" s="63">
        <v>100</v>
      </c>
      <c r="V103" s="63">
        <f t="shared" si="23"/>
        <v>-2</v>
      </c>
      <c r="W103" s="63">
        <v>100</v>
      </c>
      <c r="X103" s="63">
        <f t="shared" si="25"/>
        <v>-15</v>
      </c>
      <c r="Y103" s="63">
        <v>100</v>
      </c>
      <c r="Z103" s="68" t="s">
        <v>38</v>
      </c>
    </row>
    <row r="104" spans="1:26" x14ac:dyDescent="0.3">
      <c r="A104" s="63">
        <v>101</v>
      </c>
      <c r="B104" s="63">
        <f t="shared" si="17"/>
        <v>40.4</v>
      </c>
      <c r="C104" s="63">
        <v>101</v>
      </c>
      <c r="D104" s="63">
        <f t="shared" si="18"/>
        <v>400</v>
      </c>
      <c r="E104" s="63">
        <v>101</v>
      </c>
      <c r="F104" s="63">
        <f t="shared" si="19"/>
        <v>40</v>
      </c>
      <c r="G104" s="63">
        <v>101</v>
      </c>
      <c r="H104" s="63">
        <f t="shared" si="20"/>
        <v>4</v>
      </c>
      <c r="I104" s="63">
        <v>101</v>
      </c>
      <c r="J104" s="63">
        <f t="shared" si="21"/>
        <v>4900</v>
      </c>
      <c r="K104" s="63">
        <v>101</v>
      </c>
      <c r="L104" s="63">
        <f t="shared" si="24"/>
        <v>-14</v>
      </c>
      <c r="M104" s="63">
        <v>101</v>
      </c>
      <c r="N104" s="63">
        <f t="shared" si="16"/>
        <v>126</v>
      </c>
      <c r="O104" s="63">
        <v>101</v>
      </c>
      <c r="P104" s="63">
        <f t="shared" si="26"/>
        <v>38</v>
      </c>
      <c r="Q104" s="63">
        <v>101</v>
      </c>
      <c r="R104" s="63">
        <v>3200</v>
      </c>
      <c r="S104" s="63">
        <v>101</v>
      </c>
      <c r="T104" s="63">
        <f t="shared" si="22"/>
        <v>-1</v>
      </c>
      <c r="U104" s="63">
        <v>101</v>
      </c>
      <c r="V104" s="63">
        <f t="shared" si="23"/>
        <v>-2</v>
      </c>
      <c r="W104" s="63">
        <v>101</v>
      </c>
      <c r="X104" s="63">
        <f t="shared" si="25"/>
        <v>-14</v>
      </c>
      <c r="Y104" s="63">
        <v>101</v>
      </c>
      <c r="Z104" s="68" t="s">
        <v>40</v>
      </c>
    </row>
    <row r="105" spans="1:26" x14ac:dyDescent="0.3">
      <c r="A105" s="63">
        <v>102</v>
      </c>
      <c r="B105" s="63">
        <f t="shared" si="17"/>
        <v>40.799999999999997</v>
      </c>
      <c r="C105" s="63">
        <v>102</v>
      </c>
      <c r="D105" s="63">
        <f t="shared" si="18"/>
        <v>400</v>
      </c>
      <c r="E105" s="63">
        <v>102</v>
      </c>
      <c r="F105" s="63">
        <f t="shared" si="19"/>
        <v>40</v>
      </c>
      <c r="G105" s="63">
        <v>102</v>
      </c>
      <c r="H105" s="63">
        <f t="shared" si="20"/>
        <v>4</v>
      </c>
      <c r="I105" s="63">
        <v>102</v>
      </c>
      <c r="J105" s="63">
        <f t="shared" si="21"/>
        <v>4950</v>
      </c>
      <c r="K105" s="63">
        <v>102</v>
      </c>
      <c r="L105" s="63">
        <f t="shared" si="24"/>
        <v>-13</v>
      </c>
      <c r="M105" s="63">
        <v>102</v>
      </c>
      <c r="N105" s="63">
        <f t="shared" si="16"/>
        <v>128</v>
      </c>
      <c r="O105" s="63">
        <v>102</v>
      </c>
      <c r="P105" s="63">
        <f t="shared" si="26"/>
        <v>38</v>
      </c>
      <c r="Q105" s="63">
        <v>102</v>
      </c>
      <c r="R105" s="63">
        <v>3200</v>
      </c>
      <c r="S105" s="63">
        <v>102</v>
      </c>
      <c r="T105" s="63">
        <f t="shared" si="22"/>
        <v>-1</v>
      </c>
      <c r="U105" s="63">
        <v>102</v>
      </c>
      <c r="V105" s="63">
        <f t="shared" si="23"/>
        <v>-2</v>
      </c>
      <c r="W105" s="63">
        <v>102</v>
      </c>
      <c r="X105" s="63">
        <f t="shared" si="25"/>
        <v>-13</v>
      </c>
      <c r="Y105" s="63">
        <v>102</v>
      </c>
      <c r="Z105" s="68" t="s">
        <v>40</v>
      </c>
    </row>
    <row r="106" spans="1:26" x14ac:dyDescent="0.3">
      <c r="A106" s="63">
        <v>103</v>
      </c>
      <c r="B106" s="63">
        <f t="shared" si="17"/>
        <v>41.2</v>
      </c>
      <c r="C106" s="63">
        <v>103</v>
      </c>
      <c r="D106" s="63">
        <f t="shared" si="18"/>
        <v>400</v>
      </c>
      <c r="E106" s="63">
        <v>103</v>
      </c>
      <c r="F106" s="63">
        <f t="shared" si="19"/>
        <v>40</v>
      </c>
      <c r="G106" s="63">
        <v>103</v>
      </c>
      <c r="H106" s="63">
        <f t="shared" si="20"/>
        <v>4</v>
      </c>
      <c r="I106" s="63">
        <v>103</v>
      </c>
      <c r="J106" s="63">
        <f t="shared" si="21"/>
        <v>5000</v>
      </c>
      <c r="K106" s="63">
        <v>103</v>
      </c>
      <c r="L106" s="63">
        <f t="shared" si="24"/>
        <v>-12</v>
      </c>
      <c r="M106" s="63">
        <v>103</v>
      </c>
      <c r="N106" s="63">
        <f t="shared" ref="N106:N169" si="27">(M106-38)*2</f>
        <v>130</v>
      </c>
      <c r="O106" s="63">
        <v>103</v>
      </c>
      <c r="P106" s="63">
        <f t="shared" si="26"/>
        <v>39</v>
      </c>
      <c r="Q106" s="63">
        <v>103</v>
      </c>
      <c r="R106" s="63">
        <v>3200</v>
      </c>
      <c r="S106" s="63">
        <v>103</v>
      </c>
      <c r="T106" s="63">
        <f t="shared" si="22"/>
        <v>-1</v>
      </c>
      <c r="U106" s="63">
        <v>103</v>
      </c>
      <c r="V106" s="63">
        <f t="shared" si="23"/>
        <v>-2</v>
      </c>
      <c r="W106" s="63">
        <v>103</v>
      </c>
      <c r="X106" s="63">
        <f t="shared" si="25"/>
        <v>-12</v>
      </c>
      <c r="Y106" s="63">
        <v>103</v>
      </c>
      <c r="Z106" s="68" t="s">
        <v>40</v>
      </c>
    </row>
    <row r="107" spans="1:26" x14ac:dyDescent="0.3">
      <c r="A107" s="63">
        <v>104</v>
      </c>
      <c r="B107" s="63">
        <f t="shared" si="17"/>
        <v>41.6</v>
      </c>
      <c r="C107" s="63">
        <v>104</v>
      </c>
      <c r="D107" s="63">
        <f t="shared" si="18"/>
        <v>400</v>
      </c>
      <c r="E107" s="63">
        <v>104</v>
      </c>
      <c r="F107" s="63">
        <f t="shared" si="19"/>
        <v>40</v>
      </c>
      <c r="G107" s="63">
        <v>104</v>
      </c>
      <c r="H107" s="63">
        <f t="shared" si="20"/>
        <v>4</v>
      </c>
      <c r="I107" s="63">
        <v>104</v>
      </c>
      <c r="J107" s="63">
        <f t="shared" si="21"/>
        <v>5000</v>
      </c>
      <c r="K107" s="63">
        <v>104</v>
      </c>
      <c r="L107" s="63">
        <f t="shared" si="24"/>
        <v>-11</v>
      </c>
      <c r="M107" s="63">
        <v>104</v>
      </c>
      <c r="N107" s="63">
        <f t="shared" si="27"/>
        <v>132</v>
      </c>
      <c r="O107" s="63">
        <v>104</v>
      </c>
      <c r="P107" s="63">
        <f t="shared" si="26"/>
        <v>39</v>
      </c>
      <c r="Q107" s="63">
        <v>104</v>
      </c>
      <c r="R107" s="63">
        <v>3200</v>
      </c>
      <c r="S107" s="63">
        <v>104</v>
      </c>
      <c r="T107" s="63">
        <f t="shared" si="22"/>
        <v>-1</v>
      </c>
      <c r="U107" s="63">
        <v>104</v>
      </c>
      <c r="V107" s="63">
        <f t="shared" si="23"/>
        <v>-2</v>
      </c>
      <c r="W107" s="63">
        <v>104</v>
      </c>
      <c r="X107" s="63">
        <f t="shared" si="25"/>
        <v>-11</v>
      </c>
      <c r="Y107" s="63">
        <v>104</v>
      </c>
      <c r="Z107" s="68" t="s">
        <v>40</v>
      </c>
    </row>
    <row r="108" spans="1:26" x14ac:dyDescent="0.3">
      <c r="A108" s="63">
        <v>105</v>
      </c>
      <c r="B108" s="63">
        <f t="shared" si="17"/>
        <v>42</v>
      </c>
      <c r="C108" s="63">
        <v>105</v>
      </c>
      <c r="D108" s="63">
        <f t="shared" si="18"/>
        <v>400</v>
      </c>
      <c r="E108" s="63">
        <v>105</v>
      </c>
      <c r="F108" s="63">
        <f t="shared" si="19"/>
        <v>40</v>
      </c>
      <c r="G108" s="63">
        <v>105</v>
      </c>
      <c r="H108" s="63">
        <f t="shared" si="20"/>
        <v>4</v>
      </c>
      <c r="I108" s="63">
        <v>105</v>
      </c>
      <c r="J108" s="63">
        <f t="shared" si="21"/>
        <v>5050</v>
      </c>
      <c r="K108" s="63">
        <v>105</v>
      </c>
      <c r="L108" s="63">
        <f t="shared" si="24"/>
        <v>-10</v>
      </c>
      <c r="M108" s="63">
        <v>105</v>
      </c>
      <c r="N108" s="63">
        <f t="shared" si="27"/>
        <v>134</v>
      </c>
      <c r="O108" s="63">
        <v>105</v>
      </c>
      <c r="P108" s="63">
        <f t="shared" si="26"/>
        <v>40</v>
      </c>
      <c r="Q108" s="63">
        <v>105</v>
      </c>
      <c r="R108" s="63">
        <v>3200</v>
      </c>
      <c r="S108" s="63">
        <v>105</v>
      </c>
      <c r="T108" s="63">
        <f t="shared" si="22"/>
        <v>0</v>
      </c>
      <c r="U108" s="63">
        <v>105</v>
      </c>
      <c r="V108" s="63">
        <f t="shared" si="23"/>
        <v>-1</v>
      </c>
      <c r="W108" s="63">
        <v>105</v>
      </c>
      <c r="X108" s="63">
        <f t="shared" si="25"/>
        <v>-10</v>
      </c>
      <c r="Y108" s="63">
        <v>105</v>
      </c>
      <c r="Z108" s="68" t="s">
        <v>40</v>
      </c>
    </row>
    <row r="109" spans="1:26" x14ac:dyDescent="0.3">
      <c r="A109" s="63">
        <v>106</v>
      </c>
      <c r="B109" s="63">
        <f t="shared" si="17"/>
        <v>42.4</v>
      </c>
      <c r="C109" s="63">
        <v>106</v>
      </c>
      <c r="D109" s="63">
        <f t="shared" si="18"/>
        <v>400</v>
      </c>
      <c r="E109" s="63">
        <v>106</v>
      </c>
      <c r="F109" s="63">
        <f t="shared" si="19"/>
        <v>40</v>
      </c>
      <c r="G109" s="63">
        <v>106</v>
      </c>
      <c r="H109" s="63">
        <f t="shared" si="20"/>
        <v>4</v>
      </c>
      <c r="I109" s="63">
        <v>106</v>
      </c>
      <c r="J109" s="63">
        <f t="shared" si="21"/>
        <v>5100</v>
      </c>
      <c r="K109" s="63">
        <v>106</v>
      </c>
      <c r="L109" s="63">
        <f t="shared" si="24"/>
        <v>-9</v>
      </c>
      <c r="M109" s="63">
        <v>106</v>
      </c>
      <c r="N109" s="63">
        <f t="shared" si="27"/>
        <v>136</v>
      </c>
      <c r="O109" s="63">
        <v>106</v>
      </c>
      <c r="P109" s="63">
        <f t="shared" si="26"/>
        <v>40</v>
      </c>
      <c r="Q109" s="63">
        <v>106</v>
      </c>
      <c r="R109" s="63">
        <v>3200</v>
      </c>
      <c r="S109" s="63">
        <v>106</v>
      </c>
      <c r="T109" s="63">
        <f t="shared" si="22"/>
        <v>0</v>
      </c>
      <c r="U109" s="63">
        <v>106</v>
      </c>
      <c r="V109" s="63">
        <f t="shared" si="23"/>
        <v>-1</v>
      </c>
      <c r="W109" s="63">
        <v>106</v>
      </c>
      <c r="X109" s="63">
        <f t="shared" si="25"/>
        <v>-9</v>
      </c>
      <c r="Y109" s="63">
        <v>106</v>
      </c>
      <c r="Z109" s="68" t="s">
        <v>40</v>
      </c>
    </row>
    <row r="110" spans="1:26" x14ac:dyDescent="0.3">
      <c r="A110" s="63">
        <v>107</v>
      </c>
      <c r="B110" s="63">
        <f t="shared" si="17"/>
        <v>42.8</v>
      </c>
      <c r="C110" s="63">
        <v>107</v>
      </c>
      <c r="D110" s="63">
        <f t="shared" si="18"/>
        <v>400</v>
      </c>
      <c r="E110" s="63">
        <v>107</v>
      </c>
      <c r="F110" s="63">
        <f t="shared" si="19"/>
        <v>40</v>
      </c>
      <c r="G110" s="63">
        <v>107</v>
      </c>
      <c r="H110" s="63">
        <f t="shared" si="20"/>
        <v>4</v>
      </c>
      <c r="I110" s="63">
        <v>107</v>
      </c>
      <c r="J110" s="63">
        <f t="shared" si="21"/>
        <v>5100</v>
      </c>
      <c r="K110" s="63">
        <v>107</v>
      </c>
      <c r="L110" s="63">
        <f t="shared" si="24"/>
        <v>-8</v>
      </c>
      <c r="M110" s="63">
        <v>107</v>
      </c>
      <c r="N110" s="63">
        <f t="shared" si="27"/>
        <v>138</v>
      </c>
      <c r="O110" s="63">
        <v>107</v>
      </c>
      <c r="P110" s="63">
        <f t="shared" si="26"/>
        <v>41</v>
      </c>
      <c r="Q110" s="63">
        <v>107</v>
      </c>
      <c r="R110" s="63">
        <v>3200</v>
      </c>
      <c r="S110" s="63">
        <v>107</v>
      </c>
      <c r="T110" s="63">
        <f t="shared" si="22"/>
        <v>0</v>
      </c>
      <c r="U110" s="63">
        <v>107</v>
      </c>
      <c r="V110" s="63">
        <f t="shared" si="23"/>
        <v>-1</v>
      </c>
      <c r="W110" s="63">
        <v>107</v>
      </c>
      <c r="X110" s="63">
        <f t="shared" si="25"/>
        <v>-8</v>
      </c>
      <c r="Y110" s="63">
        <v>107</v>
      </c>
      <c r="Z110" s="68" t="s">
        <v>40</v>
      </c>
    </row>
    <row r="111" spans="1:26" x14ac:dyDescent="0.3">
      <c r="A111" s="63">
        <v>108</v>
      </c>
      <c r="B111" s="63">
        <f t="shared" si="17"/>
        <v>43.2</v>
      </c>
      <c r="C111" s="63">
        <v>108</v>
      </c>
      <c r="D111" s="63">
        <f t="shared" si="18"/>
        <v>400</v>
      </c>
      <c r="E111" s="63">
        <v>108</v>
      </c>
      <c r="F111" s="63">
        <f t="shared" si="19"/>
        <v>40</v>
      </c>
      <c r="G111" s="63">
        <v>108</v>
      </c>
      <c r="H111" s="63">
        <f t="shared" si="20"/>
        <v>4</v>
      </c>
      <c r="I111" s="63">
        <v>108</v>
      </c>
      <c r="J111" s="63">
        <f t="shared" si="21"/>
        <v>5150</v>
      </c>
      <c r="K111" s="63">
        <v>108</v>
      </c>
      <c r="L111" s="63">
        <f t="shared" si="24"/>
        <v>-7</v>
      </c>
      <c r="M111" s="63">
        <v>108</v>
      </c>
      <c r="N111" s="63">
        <f t="shared" si="27"/>
        <v>140</v>
      </c>
      <c r="O111" s="63">
        <v>108</v>
      </c>
      <c r="P111" s="63">
        <f t="shared" si="26"/>
        <v>41</v>
      </c>
      <c r="Q111" s="63">
        <v>108</v>
      </c>
      <c r="R111" s="63">
        <v>3200</v>
      </c>
      <c r="S111" s="63">
        <v>108</v>
      </c>
      <c r="T111" s="63">
        <f t="shared" si="22"/>
        <v>0</v>
      </c>
      <c r="U111" s="63">
        <v>108</v>
      </c>
      <c r="V111" s="63">
        <f t="shared" si="23"/>
        <v>-1</v>
      </c>
      <c r="W111" s="63">
        <v>108</v>
      </c>
      <c r="X111" s="63">
        <f t="shared" si="25"/>
        <v>-7</v>
      </c>
      <c r="Y111" s="63">
        <v>108</v>
      </c>
      <c r="Z111" s="68" t="s">
        <v>40</v>
      </c>
    </row>
    <row r="112" spans="1:26" x14ac:dyDescent="0.3">
      <c r="A112" s="63">
        <v>109</v>
      </c>
      <c r="B112" s="63">
        <f t="shared" si="17"/>
        <v>43.6</v>
      </c>
      <c r="C112" s="63">
        <v>109</v>
      </c>
      <c r="D112" s="63">
        <f t="shared" si="18"/>
        <v>400</v>
      </c>
      <c r="E112" s="63">
        <v>109</v>
      </c>
      <c r="F112" s="63">
        <f t="shared" si="19"/>
        <v>40</v>
      </c>
      <c r="G112" s="63">
        <v>109</v>
      </c>
      <c r="H112" s="63">
        <f t="shared" si="20"/>
        <v>4</v>
      </c>
      <c r="I112" s="63">
        <v>109</v>
      </c>
      <c r="J112" s="63">
        <f t="shared" si="21"/>
        <v>5200</v>
      </c>
      <c r="K112" s="63">
        <v>109</v>
      </c>
      <c r="L112" s="63">
        <f t="shared" si="24"/>
        <v>-6</v>
      </c>
      <c r="M112" s="63">
        <v>109</v>
      </c>
      <c r="N112" s="63">
        <f t="shared" si="27"/>
        <v>142</v>
      </c>
      <c r="O112" s="63">
        <v>109</v>
      </c>
      <c r="P112" s="63">
        <f t="shared" si="26"/>
        <v>42</v>
      </c>
      <c r="Q112" s="63">
        <v>109</v>
      </c>
      <c r="R112" s="63">
        <v>3200</v>
      </c>
      <c r="S112" s="63">
        <v>109</v>
      </c>
      <c r="T112" s="63">
        <f t="shared" si="22"/>
        <v>0</v>
      </c>
      <c r="U112" s="63">
        <v>109</v>
      </c>
      <c r="V112" s="63">
        <f t="shared" si="23"/>
        <v>-1</v>
      </c>
      <c r="W112" s="63">
        <v>109</v>
      </c>
      <c r="X112" s="63">
        <f t="shared" si="25"/>
        <v>-6</v>
      </c>
      <c r="Y112" s="63">
        <v>109</v>
      </c>
      <c r="Z112" s="68" t="s">
        <v>40</v>
      </c>
    </row>
    <row r="113" spans="1:26" x14ac:dyDescent="0.3">
      <c r="A113" s="63">
        <v>110</v>
      </c>
      <c r="B113" s="63">
        <f t="shared" si="17"/>
        <v>44</v>
      </c>
      <c r="C113" s="63">
        <v>110</v>
      </c>
      <c r="D113" s="63">
        <f t="shared" si="18"/>
        <v>400</v>
      </c>
      <c r="E113" s="63">
        <v>110</v>
      </c>
      <c r="F113" s="63">
        <f t="shared" si="19"/>
        <v>40</v>
      </c>
      <c r="G113" s="63">
        <v>110</v>
      </c>
      <c r="H113" s="63">
        <f t="shared" si="20"/>
        <v>4</v>
      </c>
      <c r="I113" s="63">
        <v>110</v>
      </c>
      <c r="J113" s="63">
        <f t="shared" si="21"/>
        <v>5250</v>
      </c>
      <c r="K113" s="63">
        <v>110</v>
      </c>
      <c r="L113" s="63">
        <f t="shared" si="24"/>
        <v>-5</v>
      </c>
      <c r="M113" s="63">
        <v>110</v>
      </c>
      <c r="N113" s="63">
        <f t="shared" si="27"/>
        <v>144</v>
      </c>
      <c r="O113" s="63">
        <v>110</v>
      </c>
      <c r="P113" s="63">
        <f t="shared" si="26"/>
        <v>42</v>
      </c>
      <c r="Q113" s="63">
        <v>110</v>
      </c>
      <c r="R113" s="63">
        <v>3200</v>
      </c>
      <c r="S113" s="63">
        <v>110</v>
      </c>
      <c r="T113" s="63">
        <f t="shared" si="22"/>
        <v>0</v>
      </c>
      <c r="U113" s="63">
        <v>110</v>
      </c>
      <c r="V113" s="63">
        <f t="shared" si="23"/>
        <v>0</v>
      </c>
      <c r="W113" s="63">
        <v>110</v>
      </c>
      <c r="X113" s="63">
        <f t="shared" si="25"/>
        <v>-5</v>
      </c>
      <c r="Y113" s="63">
        <v>110</v>
      </c>
      <c r="Z113" s="68" t="s">
        <v>40</v>
      </c>
    </row>
    <row r="114" spans="1:26" x14ac:dyDescent="0.3">
      <c r="A114" s="63">
        <v>111</v>
      </c>
      <c r="B114" s="63">
        <f t="shared" si="17"/>
        <v>44.4</v>
      </c>
      <c r="C114" s="63">
        <v>111</v>
      </c>
      <c r="D114" s="63">
        <f t="shared" si="18"/>
        <v>400</v>
      </c>
      <c r="E114" s="63">
        <v>111</v>
      </c>
      <c r="F114" s="63">
        <f t="shared" si="19"/>
        <v>40</v>
      </c>
      <c r="G114" s="63">
        <v>111</v>
      </c>
      <c r="H114" s="63">
        <f t="shared" si="20"/>
        <v>4</v>
      </c>
      <c r="I114" s="63">
        <v>111</v>
      </c>
      <c r="J114" s="63">
        <f t="shared" si="21"/>
        <v>5250</v>
      </c>
      <c r="K114" s="63">
        <v>111</v>
      </c>
      <c r="L114" s="63">
        <f t="shared" si="24"/>
        <v>-4</v>
      </c>
      <c r="M114" s="63">
        <v>111</v>
      </c>
      <c r="N114" s="63">
        <f t="shared" si="27"/>
        <v>146</v>
      </c>
      <c r="O114" s="63">
        <v>111</v>
      </c>
      <c r="P114" s="63">
        <f t="shared" si="26"/>
        <v>43</v>
      </c>
      <c r="Q114" s="63">
        <v>111</v>
      </c>
      <c r="R114" s="63">
        <v>3200</v>
      </c>
      <c r="S114" s="63">
        <v>111</v>
      </c>
      <c r="T114" s="63">
        <f t="shared" si="22"/>
        <v>0</v>
      </c>
      <c r="U114" s="63">
        <v>111</v>
      </c>
      <c r="V114" s="63">
        <f t="shared" si="23"/>
        <v>0</v>
      </c>
      <c r="W114" s="63">
        <v>111</v>
      </c>
      <c r="X114" s="63">
        <f t="shared" si="25"/>
        <v>-4</v>
      </c>
      <c r="Y114" s="63">
        <v>111</v>
      </c>
      <c r="Z114" s="68" t="s">
        <v>26</v>
      </c>
    </row>
    <row r="115" spans="1:26" x14ac:dyDescent="0.3">
      <c r="A115" s="63">
        <v>112</v>
      </c>
      <c r="B115" s="63">
        <f t="shared" si="17"/>
        <v>44.8</v>
      </c>
      <c r="C115" s="63">
        <v>112</v>
      </c>
      <c r="D115" s="63">
        <f t="shared" si="18"/>
        <v>400</v>
      </c>
      <c r="E115" s="63">
        <v>112</v>
      </c>
      <c r="F115" s="63">
        <f t="shared" si="19"/>
        <v>40</v>
      </c>
      <c r="G115" s="63">
        <v>112</v>
      </c>
      <c r="H115" s="63">
        <f t="shared" si="20"/>
        <v>4</v>
      </c>
      <c r="I115" s="63">
        <v>112</v>
      </c>
      <c r="J115" s="63">
        <f t="shared" si="21"/>
        <v>5300</v>
      </c>
      <c r="K115" s="63">
        <v>112</v>
      </c>
      <c r="L115" s="63">
        <f t="shared" si="24"/>
        <v>-3</v>
      </c>
      <c r="M115" s="63">
        <v>112</v>
      </c>
      <c r="N115" s="63">
        <f t="shared" si="27"/>
        <v>148</v>
      </c>
      <c r="O115" s="63">
        <v>112</v>
      </c>
      <c r="P115" s="63">
        <f t="shared" si="26"/>
        <v>43</v>
      </c>
      <c r="Q115" s="63">
        <v>112</v>
      </c>
      <c r="R115" s="63">
        <v>3200</v>
      </c>
      <c r="S115" s="63">
        <v>112</v>
      </c>
      <c r="T115" s="63">
        <f t="shared" si="22"/>
        <v>0</v>
      </c>
      <c r="U115" s="63">
        <v>112</v>
      </c>
      <c r="V115" s="63">
        <f t="shared" si="23"/>
        <v>0</v>
      </c>
      <c r="W115" s="63">
        <v>112</v>
      </c>
      <c r="X115" s="63">
        <f t="shared" si="25"/>
        <v>-3</v>
      </c>
      <c r="Y115" s="63">
        <v>112</v>
      </c>
      <c r="Z115" s="68" t="s">
        <v>26</v>
      </c>
    </row>
    <row r="116" spans="1:26" x14ac:dyDescent="0.3">
      <c r="A116" s="63">
        <v>113</v>
      </c>
      <c r="B116" s="63">
        <f t="shared" si="17"/>
        <v>45.2</v>
      </c>
      <c r="C116" s="63">
        <v>113</v>
      </c>
      <c r="D116" s="63">
        <f t="shared" si="18"/>
        <v>400</v>
      </c>
      <c r="E116" s="63">
        <v>113</v>
      </c>
      <c r="F116" s="63">
        <f t="shared" si="19"/>
        <v>40</v>
      </c>
      <c r="G116" s="63">
        <v>113</v>
      </c>
      <c r="H116" s="63">
        <f t="shared" si="20"/>
        <v>4</v>
      </c>
      <c r="I116" s="63">
        <v>113</v>
      </c>
      <c r="J116" s="63">
        <f t="shared" si="21"/>
        <v>5350</v>
      </c>
      <c r="K116" s="63">
        <v>113</v>
      </c>
      <c r="L116" s="63">
        <f t="shared" si="24"/>
        <v>-2</v>
      </c>
      <c r="M116" s="63">
        <v>113</v>
      </c>
      <c r="N116" s="63">
        <f t="shared" si="27"/>
        <v>150</v>
      </c>
      <c r="O116" s="63">
        <v>113</v>
      </c>
      <c r="P116" s="63">
        <f t="shared" si="26"/>
        <v>44</v>
      </c>
      <c r="Q116" s="63">
        <v>113</v>
      </c>
      <c r="R116" s="63">
        <v>3200</v>
      </c>
      <c r="S116" s="63">
        <v>113</v>
      </c>
      <c r="T116" s="63">
        <f t="shared" si="22"/>
        <v>0</v>
      </c>
      <c r="U116" s="63">
        <v>113</v>
      </c>
      <c r="V116" s="63">
        <f t="shared" si="23"/>
        <v>0</v>
      </c>
      <c r="W116" s="63">
        <v>113</v>
      </c>
      <c r="X116" s="63">
        <f t="shared" si="25"/>
        <v>-2</v>
      </c>
      <c r="Y116" s="63">
        <v>113</v>
      </c>
      <c r="Z116" s="68" t="s">
        <v>26</v>
      </c>
    </row>
    <row r="117" spans="1:26" x14ac:dyDescent="0.3">
      <c r="A117" s="63">
        <v>114</v>
      </c>
      <c r="B117" s="63">
        <f t="shared" si="17"/>
        <v>45.6</v>
      </c>
      <c r="C117" s="63">
        <v>114</v>
      </c>
      <c r="D117" s="63">
        <f t="shared" si="18"/>
        <v>400</v>
      </c>
      <c r="E117" s="63">
        <v>114</v>
      </c>
      <c r="F117" s="63">
        <f t="shared" si="19"/>
        <v>40</v>
      </c>
      <c r="G117" s="63">
        <v>114</v>
      </c>
      <c r="H117" s="63">
        <f t="shared" si="20"/>
        <v>4</v>
      </c>
      <c r="I117" s="63">
        <v>114</v>
      </c>
      <c r="J117" s="63">
        <f t="shared" si="21"/>
        <v>5350</v>
      </c>
      <c r="K117" s="63">
        <v>114</v>
      </c>
      <c r="L117" s="63">
        <f t="shared" si="24"/>
        <v>-1</v>
      </c>
      <c r="M117" s="63">
        <v>114</v>
      </c>
      <c r="N117" s="63">
        <f t="shared" si="27"/>
        <v>152</v>
      </c>
      <c r="O117" s="63">
        <v>114</v>
      </c>
      <c r="P117" s="63">
        <f t="shared" si="26"/>
        <v>44</v>
      </c>
      <c r="Q117" s="63">
        <v>114</v>
      </c>
      <c r="R117" s="63">
        <v>3200</v>
      </c>
      <c r="S117" s="63">
        <v>114</v>
      </c>
      <c r="T117" s="63">
        <f t="shared" si="22"/>
        <v>0</v>
      </c>
      <c r="U117" s="63">
        <v>114</v>
      </c>
      <c r="V117" s="63">
        <f t="shared" si="23"/>
        <v>0</v>
      </c>
      <c r="W117" s="63">
        <v>114</v>
      </c>
      <c r="X117" s="63">
        <f t="shared" si="25"/>
        <v>-1</v>
      </c>
      <c r="Y117" s="63">
        <v>114</v>
      </c>
      <c r="Z117" s="68" t="s">
        <v>26</v>
      </c>
    </row>
    <row r="118" spans="1:26" x14ac:dyDescent="0.3">
      <c r="A118" s="63">
        <v>115</v>
      </c>
      <c r="B118" s="63">
        <f t="shared" si="17"/>
        <v>46</v>
      </c>
      <c r="C118" s="63">
        <v>115</v>
      </c>
      <c r="D118" s="63">
        <f t="shared" si="18"/>
        <v>400</v>
      </c>
      <c r="E118" s="63">
        <v>115</v>
      </c>
      <c r="F118" s="63">
        <f t="shared" si="19"/>
        <v>40</v>
      </c>
      <c r="G118" s="63">
        <v>115</v>
      </c>
      <c r="H118" s="63">
        <f t="shared" si="20"/>
        <v>4</v>
      </c>
      <c r="I118" s="63">
        <v>115</v>
      </c>
      <c r="J118" s="63">
        <f t="shared" si="21"/>
        <v>5400</v>
      </c>
      <c r="K118" s="63">
        <v>115</v>
      </c>
      <c r="L118" s="63">
        <f t="shared" si="24"/>
        <v>0</v>
      </c>
      <c r="M118" s="63">
        <v>115</v>
      </c>
      <c r="N118" s="63">
        <f t="shared" si="27"/>
        <v>154</v>
      </c>
      <c r="O118" s="63">
        <v>115</v>
      </c>
      <c r="P118" s="63">
        <f t="shared" si="26"/>
        <v>45</v>
      </c>
      <c r="Q118" s="63">
        <v>115</v>
      </c>
      <c r="R118" s="63">
        <v>3200</v>
      </c>
      <c r="S118" s="63">
        <v>115</v>
      </c>
      <c r="T118" s="63">
        <v>0</v>
      </c>
      <c r="U118" s="63">
        <v>115</v>
      </c>
      <c r="V118" s="63">
        <v>0</v>
      </c>
      <c r="W118" s="63">
        <v>115</v>
      </c>
      <c r="X118" s="63">
        <f t="shared" si="25"/>
        <v>0</v>
      </c>
      <c r="Y118" s="63">
        <v>115</v>
      </c>
      <c r="Z118" s="68" t="s">
        <v>26</v>
      </c>
    </row>
    <row r="119" spans="1:26" x14ac:dyDescent="0.3">
      <c r="A119" s="63">
        <v>116</v>
      </c>
      <c r="B119" s="63">
        <f t="shared" si="17"/>
        <v>46.4</v>
      </c>
      <c r="C119" s="63">
        <v>116</v>
      </c>
      <c r="D119" s="63">
        <f t="shared" si="18"/>
        <v>400</v>
      </c>
      <c r="E119" s="63">
        <v>116</v>
      </c>
      <c r="F119" s="63">
        <f t="shared" si="19"/>
        <v>40</v>
      </c>
      <c r="G119" s="63">
        <v>116</v>
      </c>
      <c r="H119" s="63">
        <f t="shared" si="20"/>
        <v>4</v>
      </c>
      <c r="I119" s="63">
        <v>116</v>
      </c>
      <c r="J119" s="63">
        <f t="shared" si="21"/>
        <v>5450</v>
      </c>
      <c r="K119" s="63">
        <v>116</v>
      </c>
      <c r="L119" s="63">
        <v>0</v>
      </c>
      <c r="M119" s="63">
        <v>116</v>
      </c>
      <c r="N119" s="63">
        <f t="shared" si="27"/>
        <v>156</v>
      </c>
      <c r="O119" s="63">
        <v>116</v>
      </c>
      <c r="P119" s="63">
        <f t="shared" si="26"/>
        <v>45</v>
      </c>
      <c r="Q119" s="63">
        <v>116</v>
      </c>
      <c r="R119" s="63">
        <v>3200</v>
      </c>
      <c r="S119" s="63">
        <v>116</v>
      </c>
      <c r="T119" s="63">
        <f>T118</f>
        <v>0</v>
      </c>
      <c r="U119" s="63">
        <v>116</v>
      </c>
      <c r="V119" s="63">
        <f>V118</f>
        <v>0</v>
      </c>
      <c r="W119" s="63">
        <v>116</v>
      </c>
      <c r="X119" s="63">
        <v>0</v>
      </c>
      <c r="Y119" s="63">
        <v>116</v>
      </c>
      <c r="Z119" s="68" t="s">
        <v>26</v>
      </c>
    </row>
    <row r="120" spans="1:26" x14ac:dyDescent="0.3">
      <c r="A120" s="63">
        <v>117</v>
      </c>
      <c r="B120" s="63">
        <f t="shared" si="17"/>
        <v>46.8</v>
      </c>
      <c r="C120" s="63">
        <v>117</v>
      </c>
      <c r="D120" s="63">
        <f t="shared" si="18"/>
        <v>400</v>
      </c>
      <c r="E120" s="63">
        <v>117</v>
      </c>
      <c r="F120" s="63">
        <f t="shared" si="19"/>
        <v>40</v>
      </c>
      <c r="G120" s="63">
        <v>117</v>
      </c>
      <c r="H120" s="63">
        <f t="shared" si="20"/>
        <v>4</v>
      </c>
      <c r="I120" s="63">
        <v>117</v>
      </c>
      <c r="J120" s="63">
        <f t="shared" si="21"/>
        <v>5500</v>
      </c>
      <c r="K120" s="63">
        <v>117</v>
      </c>
      <c r="L120" s="63">
        <f>L119</f>
        <v>0</v>
      </c>
      <c r="M120" s="63">
        <v>117</v>
      </c>
      <c r="N120" s="63">
        <f t="shared" si="27"/>
        <v>158</v>
      </c>
      <c r="O120" s="63">
        <v>117</v>
      </c>
      <c r="P120" s="63">
        <f t="shared" si="26"/>
        <v>46</v>
      </c>
      <c r="Q120" s="63">
        <v>117</v>
      </c>
      <c r="R120" s="63">
        <v>3200</v>
      </c>
      <c r="S120" s="63">
        <v>117</v>
      </c>
      <c r="T120" s="63">
        <f t="shared" ref="T120:T142" si="28">T119</f>
        <v>0</v>
      </c>
      <c r="U120" s="63">
        <v>117</v>
      </c>
      <c r="V120" s="63">
        <f t="shared" ref="V120:V142" si="29">V119</f>
        <v>0</v>
      </c>
      <c r="W120" s="63">
        <v>117</v>
      </c>
      <c r="X120" s="63">
        <f>X119</f>
        <v>0</v>
      </c>
      <c r="Y120" s="63">
        <v>117</v>
      </c>
      <c r="Z120" s="68" t="s">
        <v>26</v>
      </c>
    </row>
    <row r="121" spans="1:26" x14ac:dyDescent="0.3">
      <c r="A121" s="63">
        <v>118</v>
      </c>
      <c r="B121" s="63">
        <f t="shared" si="17"/>
        <v>47.2</v>
      </c>
      <c r="C121" s="63">
        <v>118</v>
      </c>
      <c r="D121" s="63">
        <f t="shared" si="18"/>
        <v>400</v>
      </c>
      <c r="E121" s="63">
        <v>118</v>
      </c>
      <c r="F121" s="63">
        <f t="shared" si="19"/>
        <v>40</v>
      </c>
      <c r="G121" s="63">
        <v>118</v>
      </c>
      <c r="H121" s="63">
        <f t="shared" si="20"/>
        <v>4</v>
      </c>
      <c r="I121" s="63">
        <v>118</v>
      </c>
      <c r="J121" s="63">
        <f t="shared" si="21"/>
        <v>5500</v>
      </c>
      <c r="K121" s="63">
        <v>118</v>
      </c>
      <c r="L121" s="63">
        <f t="shared" ref="L121:L142" si="30">L120</f>
        <v>0</v>
      </c>
      <c r="M121" s="63">
        <v>118</v>
      </c>
      <c r="N121" s="63">
        <f t="shared" si="27"/>
        <v>160</v>
      </c>
      <c r="O121" s="63">
        <v>118</v>
      </c>
      <c r="P121" s="63">
        <f t="shared" si="26"/>
        <v>46</v>
      </c>
      <c r="Q121" s="63">
        <v>118</v>
      </c>
      <c r="R121" s="63">
        <v>3200</v>
      </c>
      <c r="S121" s="63">
        <v>118</v>
      </c>
      <c r="T121" s="63">
        <f t="shared" si="28"/>
        <v>0</v>
      </c>
      <c r="U121" s="63">
        <v>118</v>
      </c>
      <c r="V121" s="63">
        <f t="shared" si="29"/>
        <v>0</v>
      </c>
      <c r="W121" s="63">
        <v>118</v>
      </c>
      <c r="X121" s="63">
        <f t="shared" ref="X121:X142" si="31">X120</f>
        <v>0</v>
      </c>
      <c r="Y121" s="63">
        <v>118</v>
      </c>
      <c r="Z121" s="68" t="s">
        <v>26</v>
      </c>
    </row>
    <row r="122" spans="1:26" x14ac:dyDescent="0.3">
      <c r="A122" s="63">
        <v>119</v>
      </c>
      <c r="B122" s="63">
        <f t="shared" si="17"/>
        <v>47.6</v>
      </c>
      <c r="C122" s="63">
        <v>119</v>
      </c>
      <c r="D122" s="63">
        <f t="shared" si="18"/>
        <v>400</v>
      </c>
      <c r="E122" s="63">
        <v>119</v>
      </c>
      <c r="F122" s="63">
        <f t="shared" si="19"/>
        <v>40</v>
      </c>
      <c r="G122" s="63">
        <v>119</v>
      </c>
      <c r="H122" s="63">
        <f t="shared" si="20"/>
        <v>4</v>
      </c>
      <c r="I122" s="63">
        <v>119</v>
      </c>
      <c r="J122" s="63">
        <f t="shared" si="21"/>
        <v>5550</v>
      </c>
      <c r="K122" s="63">
        <v>119</v>
      </c>
      <c r="L122" s="63">
        <f t="shared" si="30"/>
        <v>0</v>
      </c>
      <c r="M122" s="63">
        <v>119</v>
      </c>
      <c r="N122" s="63">
        <f t="shared" si="27"/>
        <v>162</v>
      </c>
      <c r="O122" s="63">
        <v>119</v>
      </c>
      <c r="P122" s="63">
        <f t="shared" si="26"/>
        <v>47</v>
      </c>
      <c r="Q122" s="63">
        <v>119</v>
      </c>
      <c r="R122" s="63">
        <v>3200</v>
      </c>
      <c r="S122" s="63">
        <v>119</v>
      </c>
      <c r="T122" s="63">
        <f t="shared" si="28"/>
        <v>0</v>
      </c>
      <c r="U122" s="63">
        <v>119</v>
      </c>
      <c r="V122" s="63">
        <f t="shared" si="29"/>
        <v>0</v>
      </c>
      <c r="W122" s="63">
        <v>119</v>
      </c>
      <c r="X122" s="63">
        <f t="shared" si="31"/>
        <v>0</v>
      </c>
      <c r="Y122" s="63">
        <v>119</v>
      </c>
      <c r="Z122" s="68" t="s">
        <v>26</v>
      </c>
    </row>
    <row r="123" spans="1:26" x14ac:dyDescent="0.3">
      <c r="A123" s="63">
        <v>120</v>
      </c>
      <c r="B123" s="63">
        <f t="shared" si="17"/>
        <v>48</v>
      </c>
      <c r="C123" s="63">
        <v>120</v>
      </c>
      <c r="D123" s="63">
        <f t="shared" si="18"/>
        <v>400</v>
      </c>
      <c r="E123" s="63">
        <v>120</v>
      </c>
      <c r="F123" s="63">
        <f t="shared" si="19"/>
        <v>40</v>
      </c>
      <c r="G123" s="63">
        <v>120</v>
      </c>
      <c r="H123" s="63">
        <f t="shared" si="20"/>
        <v>4</v>
      </c>
      <c r="I123" s="63">
        <v>120</v>
      </c>
      <c r="J123" s="63">
        <f t="shared" si="21"/>
        <v>5600</v>
      </c>
      <c r="K123" s="63">
        <v>120</v>
      </c>
      <c r="L123" s="63">
        <f t="shared" si="30"/>
        <v>0</v>
      </c>
      <c r="M123" s="63">
        <v>120</v>
      </c>
      <c r="N123" s="63">
        <f t="shared" si="27"/>
        <v>164</v>
      </c>
      <c r="O123" s="63">
        <v>120</v>
      </c>
      <c r="P123" s="63">
        <f t="shared" si="26"/>
        <v>47</v>
      </c>
      <c r="Q123" s="63">
        <v>120</v>
      </c>
      <c r="R123" s="63">
        <v>3200</v>
      </c>
      <c r="S123" s="63">
        <v>120</v>
      </c>
      <c r="T123" s="63">
        <f t="shared" si="28"/>
        <v>0</v>
      </c>
      <c r="U123" s="63">
        <v>120</v>
      </c>
      <c r="V123" s="63">
        <f t="shared" si="29"/>
        <v>0</v>
      </c>
      <c r="W123" s="63">
        <v>120</v>
      </c>
      <c r="X123" s="63">
        <f t="shared" si="31"/>
        <v>0</v>
      </c>
      <c r="Y123" s="63">
        <v>120</v>
      </c>
      <c r="Z123" s="68" t="s">
        <v>26</v>
      </c>
    </row>
    <row r="124" spans="1:26" x14ac:dyDescent="0.3">
      <c r="A124" s="63">
        <v>121</v>
      </c>
      <c r="B124" s="63">
        <f t="shared" si="17"/>
        <v>48.4</v>
      </c>
      <c r="C124" s="63">
        <v>121</v>
      </c>
      <c r="D124" s="63">
        <f t="shared" si="18"/>
        <v>400</v>
      </c>
      <c r="E124" s="63">
        <v>121</v>
      </c>
      <c r="F124" s="63">
        <f t="shared" si="19"/>
        <v>40</v>
      </c>
      <c r="G124" s="63">
        <v>121</v>
      </c>
      <c r="H124" s="63">
        <f t="shared" si="20"/>
        <v>4</v>
      </c>
      <c r="I124" s="63">
        <v>121</v>
      </c>
      <c r="J124" s="63">
        <f t="shared" si="21"/>
        <v>5600</v>
      </c>
      <c r="K124" s="63">
        <v>121</v>
      </c>
      <c r="L124" s="63">
        <f t="shared" si="30"/>
        <v>0</v>
      </c>
      <c r="M124" s="63">
        <v>121</v>
      </c>
      <c r="N124" s="63">
        <f t="shared" si="27"/>
        <v>166</v>
      </c>
      <c r="O124" s="63">
        <v>121</v>
      </c>
      <c r="P124" s="63">
        <f t="shared" si="26"/>
        <v>48</v>
      </c>
      <c r="Q124" s="63">
        <v>121</v>
      </c>
      <c r="R124" s="63">
        <v>3200</v>
      </c>
      <c r="S124" s="63">
        <v>121</v>
      </c>
      <c r="T124" s="63">
        <f t="shared" si="28"/>
        <v>0</v>
      </c>
      <c r="U124" s="63">
        <v>121</v>
      </c>
      <c r="V124" s="63">
        <f t="shared" si="29"/>
        <v>0</v>
      </c>
      <c r="W124" s="63">
        <v>121</v>
      </c>
      <c r="X124" s="63">
        <f t="shared" si="31"/>
        <v>0</v>
      </c>
      <c r="Y124" s="63">
        <v>121</v>
      </c>
      <c r="Z124" s="68" t="s">
        <v>49</v>
      </c>
    </row>
    <row r="125" spans="1:26" x14ac:dyDescent="0.3">
      <c r="A125" s="63">
        <v>122</v>
      </c>
      <c r="B125" s="63">
        <f t="shared" si="17"/>
        <v>48.8</v>
      </c>
      <c r="C125" s="63">
        <v>122</v>
      </c>
      <c r="D125" s="63">
        <f t="shared" si="18"/>
        <v>400</v>
      </c>
      <c r="E125" s="63">
        <v>122</v>
      </c>
      <c r="F125" s="63">
        <f t="shared" si="19"/>
        <v>40</v>
      </c>
      <c r="G125" s="63">
        <v>122</v>
      </c>
      <c r="H125" s="63">
        <f t="shared" si="20"/>
        <v>4</v>
      </c>
      <c r="I125" s="63">
        <v>122</v>
      </c>
      <c r="J125" s="63">
        <f t="shared" si="21"/>
        <v>5650</v>
      </c>
      <c r="K125" s="63">
        <v>122</v>
      </c>
      <c r="L125" s="63">
        <f t="shared" si="30"/>
        <v>0</v>
      </c>
      <c r="M125" s="63">
        <v>122</v>
      </c>
      <c r="N125" s="63">
        <f t="shared" si="27"/>
        <v>168</v>
      </c>
      <c r="O125" s="63">
        <v>122</v>
      </c>
      <c r="P125" s="63">
        <f t="shared" si="26"/>
        <v>48</v>
      </c>
      <c r="Q125" s="63">
        <v>122</v>
      </c>
      <c r="R125" s="63">
        <v>3200</v>
      </c>
      <c r="S125" s="63">
        <v>122</v>
      </c>
      <c r="T125" s="63">
        <f t="shared" si="28"/>
        <v>0</v>
      </c>
      <c r="U125" s="63">
        <v>122</v>
      </c>
      <c r="V125" s="63">
        <f t="shared" si="29"/>
        <v>0</v>
      </c>
      <c r="W125" s="63">
        <v>122</v>
      </c>
      <c r="X125" s="63">
        <f t="shared" si="31"/>
        <v>0</v>
      </c>
      <c r="Y125" s="63">
        <v>122</v>
      </c>
      <c r="Z125" s="68" t="s">
        <v>49</v>
      </c>
    </row>
    <row r="126" spans="1:26" x14ac:dyDescent="0.3">
      <c r="A126" s="63">
        <v>123</v>
      </c>
      <c r="B126" s="63">
        <f t="shared" si="17"/>
        <v>49.2</v>
      </c>
      <c r="C126" s="63">
        <v>123</v>
      </c>
      <c r="D126" s="63">
        <f t="shared" si="18"/>
        <v>400</v>
      </c>
      <c r="E126" s="63">
        <v>123</v>
      </c>
      <c r="F126" s="63">
        <f t="shared" si="19"/>
        <v>40</v>
      </c>
      <c r="G126" s="63">
        <v>123</v>
      </c>
      <c r="H126" s="63">
        <f t="shared" si="20"/>
        <v>4</v>
      </c>
      <c r="I126" s="63">
        <v>123</v>
      </c>
      <c r="J126" s="63">
        <f t="shared" si="21"/>
        <v>5700</v>
      </c>
      <c r="K126" s="63">
        <v>123</v>
      </c>
      <c r="L126" s="63">
        <f t="shared" si="30"/>
        <v>0</v>
      </c>
      <c r="M126" s="63">
        <v>123</v>
      </c>
      <c r="N126" s="63">
        <f t="shared" si="27"/>
        <v>170</v>
      </c>
      <c r="O126" s="63">
        <v>123</v>
      </c>
      <c r="P126" s="63">
        <f t="shared" si="26"/>
        <v>49</v>
      </c>
      <c r="Q126" s="63">
        <v>123</v>
      </c>
      <c r="R126" s="63">
        <v>3200</v>
      </c>
      <c r="S126" s="63">
        <v>123</v>
      </c>
      <c r="T126" s="63">
        <f t="shared" si="28"/>
        <v>0</v>
      </c>
      <c r="U126" s="63">
        <v>123</v>
      </c>
      <c r="V126" s="63">
        <f t="shared" si="29"/>
        <v>0</v>
      </c>
      <c r="W126" s="63">
        <v>123</v>
      </c>
      <c r="X126" s="63">
        <f t="shared" si="31"/>
        <v>0</v>
      </c>
      <c r="Y126" s="63">
        <v>123</v>
      </c>
      <c r="Z126" s="68" t="s">
        <v>49</v>
      </c>
    </row>
    <row r="127" spans="1:26" x14ac:dyDescent="0.3">
      <c r="A127" s="63">
        <v>124</v>
      </c>
      <c r="B127" s="63">
        <f t="shared" si="17"/>
        <v>49.6</v>
      </c>
      <c r="C127" s="63">
        <v>124</v>
      </c>
      <c r="D127" s="63">
        <f t="shared" si="18"/>
        <v>400</v>
      </c>
      <c r="E127" s="63">
        <v>124</v>
      </c>
      <c r="F127" s="63">
        <f t="shared" si="19"/>
        <v>40</v>
      </c>
      <c r="G127" s="63">
        <v>124</v>
      </c>
      <c r="H127" s="63">
        <f t="shared" si="20"/>
        <v>4</v>
      </c>
      <c r="I127" s="63">
        <v>124</v>
      </c>
      <c r="J127" s="63">
        <f t="shared" si="21"/>
        <v>5750</v>
      </c>
      <c r="K127" s="63">
        <v>124</v>
      </c>
      <c r="L127" s="63">
        <f t="shared" si="30"/>
        <v>0</v>
      </c>
      <c r="M127" s="63">
        <v>124</v>
      </c>
      <c r="N127" s="63">
        <f t="shared" si="27"/>
        <v>172</v>
      </c>
      <c r="O127" s="63">
        <v>124</v>
      </c>
      <c r="P127" s="63">
        <f t="shared" si="26"/>
        <v>49</v>
      </c>
      <c r="Q127" s="63">
        <v>124</v>
      </c>
      <c r="R127" s="63">
        <v>3200</v>
      </c>
      <c r="S127" s="63">
        <v>124</v>
      </c>
      <c r="T127" s="63">
        <f t="shared" si="28"/>
        <v>0</v>
      </c>
      <c r="U127" s="63">
        <v>124</v>
      </c>
      <c r="V127" s="63">
        <f t="shared" si="29"/>
        <v>0</v>
      </c>
      <c r="W127" s="63">
        <v>124</v>
      </c>
      <c r="X127" s="63">
        <f t="shared" si="31"/>
        <v>0</v>
      </c>
      <c r="Y127" s="63">
        <v>124</v>
      </c>
      <c r="Z127" s="68" t="s">
        <v>49</v>
      </c>
    </row>
    <row r="128" spans="1:26" x14ac:dyDescent="0.3">
      <c r="A128" s="63">
        <v>125</v>
      </c>
      <c r="B128" s="63">
        <f t="shared" si="17"/>
        <v>50</v>
      </c>
      <c r="C128" s="63">
        <v>125</v>
      </c>
      <c r="D128" s="63">
        <f t="shared" si="18"/>
        <v>500</v>
      </c>
      <c r="E128" s="63">
        <v>125</v>
      </c>
      <c r="F128" s="63">
        <f t="shared" si="19"/>
        <v>50</v>
      </c>
      <c r="G128" s="63">
        <v>125</v>
      </c>
      <c r="H128" s="63">
        <f t="shared" si="20"/>
        <v>5</v>
      </c>
      <c r="I128" s="63">
        <v>125</v>
      </c>
      <c r="J128" s="63">
        <f t="shared" si="21"/>
        <v>5750</v>
      </c>
      <c r="K128" s="63">
        <v>125</v>
      </c>
      <c r="L128" s="63">
        <f t="shared" si="30"/>
        <v>0</v>
      </c>
      <c r="M128" s="63">
        <v>125</v>
      </c>
      <c r="N128" s="63">
        <f t="shared" si="27"/>
        <v>174</v>
      </c>
      <c r="O128" s="63">
        <v>125</v>
      </c>
      <c r="P128" s="63">
        <f t="shared" si="26"/>
        <v>50</v>
      </c>
      <c r="Q128" s="63">
        <v>125</v>
      </c>
      <c r="R128" s="63">
        <v>3200</v>
      </c>
      <c r="S128" s="63">
        <v>125</v>
      </c>
      <c r="T128" s="63">
        <f t="shared" si="28"/>
        <v>0</v>
      </c>
      <c r="U128" s="63">
        <v>125</v>
      </c>
      <c r="V128" s="63">
        <f t="shared" si="29"/>
        <v>0</v>
      </c>
      <c r="W128" s="63">
        <v>125</v>
      </c>
      <c r="X128" s="63">
        <f t="shared" si="31"/>
        <v>0</v>
      </c>
      <c r="Y128" s="63">
        <v>125</v>
      </c>
      <c r="Z128" s="68" t="s">
        <v>49</v>
      </c>
    </row>
    <row r="129" spans="1:26" x14ac:dyDescent="0.3">
      <c r="A129" s="63">
        <v>126</v>
      </c>
      <c r="B129" s="63">
        <f t="shared" si="17"/>
        <v>50.4</v>
      </c>
      <c r="C129" s="63">
        <v>126</v>
      </c>
      <c r="D129" s="63">
        <f t="shared" si="18"/>
        <v>500</v>
      </c>
      <c r="E129" s="63">
        <v>126</v>
      </c>
      <c r="F129" s="63">
        <f t="shared" si="19"/>
        <v>50</v>
      </c>
      <c r="G129" s="63">
        <v>126</v>
      </c>
      <c r="H129" s="63">
        <f t="shared" si="20"/>
        <v>5</v>
      </c>
      <c r="I129" s="63">
        <v>126</v>
      </c>
      <c r="J129" s="63">
        <f t="shared" si="21"/>
        <v>5800</v>
      </c>
      <c r="K129" s="63">
        <v>126</v>
      </c>
      <c r="L129" s="63">
        <f t="shared" si="30"/>
        <v>0</v>
      </c>
      <c r="M129" s="63">
        <v>126</v>
      </c>
      <c r="N129" s="63">
        <f t="shared" si="27"/>
        <v>176</v>
      </c>
      <c r="O129" s="63">
        <v>126</v>
      </c>
      <c r="P129" s="63">
        <f t="shared" si="26"/>
        <v>50</v>
      </c>
      <c r="Q129" s="63">
        <v>126</v>
      </c>
      <c r="R129" s="63">
        <v>3200</v>
      </c>
      <c r="S129" s="63">
        <v>126</v>
      </c>
      <c r="T129" s="63">
        <f t="shared" si="28"/>
        <v>0</v>
      </c>
      <c r="U129" s="63">
        <v>126</v>
      </c>
      <c r="V129" s="63">
        <f t="shared" si="29"/>
        <v>0</v>
      </c>
      <c r="W129" s="63">
        <v>126</v>
      </c>
      <c r="X129" s="63">
        <f t="shared" si="31"/>
        <v>0</v>
      </c>
      <c r="Y129" s="63">
        <v>126</v>
      </c>
      <c r="Z129" s="68" t="s">
        <v>49</v>
      </c>
    </row>
    <row r="130" spans="1:26" x14ac:dyDescent="0.3">
      <c r="A130" s="63">
        <v>127</v>
      </c>
      <c r="B130" s="63">
        <f t="shared" si="17"/>
        <v>50.8</v>
      </c>
      <c r="C130" s="63">
        <v>127</v>
      </c>
      <c r="D130" s="63">
        <f t="shared" si="18"/>
        <v>500</v>
      </c>
      <c r="E130" s="63">
        <v>127</v>
      </c>
      <c r="F130" s="63">
        <f t="shared" si="19"/>
        <v>50</v>
      </c>
      <c r="G130" s="63">
        <v>127</v>
      </c>
      <c r="H130" s="63">
        <f t="shared" si="20"/>
        <v>5</v>
      </c>
      <c r="I130" s="63">
        <v>127</v>
      </c>
      <c r="J130" s="63">
        <f t="shared" si="21"/>
        <v>5850</v>
      </c>
      <c r="K130" s="63">
        <v>127</v>
      </c>
      <c r="L130" s="63">
        <f t="shared" si="30"/>
        <v>0</v>
      </c>
      <c r="M130" s="63">
        <v>127</v>
      </c>
      <c r="N130" s="63">
        <f t="shared" si="27"/>
        <v>178</v>
      </c>
      <c r="O130" s="63">
        <v>127</v>
      </c>
      <c r="P130" s="63">
        <f t="shared" si="26"/>
        <v>51</v>
      </c>
      <c r="Q130" s="63">
        <v>127</v>
      </c>
      <c r="R130" s="63">
        <v>3200</v>
      </c>
      <c r="S130" s="63">
        <v>127</v>
      </c>
      <c r="T130" s="63">
        <f t="shared" si="28"/>
        <v>0</v>
      </c>
      <c r="U130" s="63">
        <v>127</v>
      </c>
      <c r="V130" s="63">
        <f t="shared" si="29"/>
        <v>0</v>
      </c>
      <c r="W130" s="63">
        <v>127</v>
      </c>
      <c r="X130" s="63">
        <f t="shared" si="31"/>
        <v>0</v>
      </c>
      <c r="Y130" s="63">
        <v>127</v>
      </c>
      <c r="Z130" s="68" t="s">
        <v>49</v>
      </c>
    </row>
    <row r="131" spans="1:26" x14ac:dyDescent="0.3">
      <c r="A131" s="63">
        <v>128</v>
      </c>
      <c r="B131" s="63">
        <f t="shared" si="17"/>
        <v>51.2</v>
      </c>
      <c r="C131" s="63">
        <v>128</v>
      </c>
      <c r="D131" s="63">
        <f t="shared" si="18"/>
        <v>500</v>
      </c>
      <c r="E131" s="63">
        <v>128</v>
      </c>
      <c r="F131" s="63">
        <f t="shared" si="19"/>
        <v>50</v>
      </c>
      <c r="G131" s="63">
        <v>128</v>
      </c>
      <c r="H131" s="63">
        <f t="shared" si="20"/>
        <v>5</v>
      </c>
      <c r="I131" s="63">
        <v>128</v>
      </c>
      <c r="J131" s="63">
        <f t="shared" si="21"/>
        <v>5850</v>
      </c>
      <c r="K131" s="63">
        <v>128</v>
      </c>
      <c r="L131" s="63">
        <f t="shared" si="30"/>
        <v>0</v>
      </c>
      <c r="M131" s="63">
        <v>128</v>
      </c>
      <c r="N131" s="63">
        <f t="shared" si="27"/>
        <v>180</v>
      </c>
      <c r="O131" s="63">
        <v>128</v>
      </c>
      <c r="P131" s="63">
        <f t="shared" si="26"/>
        <v>51</v>
      </c>
      <c r="Q131" s="63">
        <v>128</v>
      </c>
      <c r="R131" s="63">
        <v>5600</v>
      </c>
      <c r="S131" s="63">
        <v>128</v>
      </c>
      <c r="T131" s="63">
        <f t="shared" si="28"/>
        <v>0</v>
      </c>
      <c r="U131" s="63">
        <v>128</v>
      </c>
      <c r="V131" s="63">
        <f t="shared" si="29"/>
        <v>0</v>
      </c>
      <c r="W131" s="63">
        <v>128</v>
      </c>
      <c r="X131" s="63">
        <f t="shared" si="31"/>
        <v>0</v>
      </c>
      <c r="Y131" s="63">
        <v>128</v>
      </c>
      <c r="Z131" s="68" t="s">
        <v>49</v>
      </c>
    </row>
    <row r="132" spans="1:26" x14ac:dyDescent="0.3">
      <c r="A132" s="63">
        <v>129</v>
      </c>
      <c r="B132" s="63">
        <f t="shared" ref="B132:B195" si="32">A132*4/10</f>
        <v>51.6</v>
      </c>
      <c r="C132" s="63">
        <v>129</v>
      </c>
      <c r="D132" s="63">
        <f t="shared" ref="D132:D195" si="33">MIN(9,INT(C132/25))*100</f>
        <v>500</v>
      </c>
      <c r="E132" s="63">
        <v>129</v>
      </c>
      <c r="F132" s="63">
        <f t="shared" ref="F132:F195" si="34">MIN(9,INT(E132/25))*10</f>
        <v>50</v>
      </c>
      <c r="G132" s="63">
        <v>129</v>
      </c>
      <c r="H132" s="63">
        <f t="shared" ref="H132:H195" si="35">MIN(9,INT(G132/25))</f>
        <v>5</v>
      </c>
      <c r="I132" s="63">
        <v>129</v>
      </c>
      <c r="J132" s="63">
        <f t="shared" si="21"/>
        <v>5900</v>
      </c>
      <c r="K132" s="63">
        <v>129</v>
      </c>
      <c r="L132" s="63">
        <f t="shared" si="30"/>
        <v>0</v>
      </c>
      <c r="M132" s="63">
        <v>129</v>
      </c>
      <c r="N132" s="63">
        <f t="shared" si="27"/>
        <v>182</v>
      </c>
      <c r="O132" s="63">
        <v>129</v>
      </c>
      <c r="P132" s="63">
        <f t="shared" si="26"/>
        <v>52</v>
      </c>
      <c r="Q132" s="63">
        <v>129</v>
      </c>
      <c r="R132" s="63">
        <v>5600</v>
      </c>
      <c r="S132" s="63">
        <v>129</v>
      </c>
      <c r="T132" s="63">
        <f t="shared" si="28"/>
        <v>0</v>
      </c>
      <c r="U132" s="63">
        <v>129</v>
      </c>
      <c r="V132" s="63">
        <f t="shared" si="29"/>
        <v>0</v>
      </c>
      <c r="W132" s="63">
        <v>129</v>
      </c>
      <c r="X132" s="63">
        <f t="shared" si="31"/>
        <v>0</v>
      </c>
      <c r="Y132" s="63">
        <v>129</v>
      </c>
      <c r="Z132" s="68" t="s">
        <v>49</v>
      </c>
    </row>
    <row r="133" spans="1:26" x14ac:dyDescent="0.3">
      <c r="A133" s="63">
        <v>130</v>
      </c>
      <c r="B133" s="63">
        <f t="shared" si="32"/>
        <v>52</v>
      </c>
      <c r="C133" s="63">
        <v>130</v>
      </c>
      <c r="D133" s="63">
        <f t="shared" si="33"/>
        <v>500</v>
      </c>
      <c r="E133" s="63">
        <v>130</v>
      </c>
      <c r="F133" s="63">
        <f t="shared" si="34"/>
        <v>50</v>
      </c>
      <c r="G133" s="63">
        <v>130</v>
      </c>
      <c r="H133" s="63">
        <f t="shared" si="35"/>
        <v>5</v>
      </c>
      <c r="I133" s="63">
        <v>130</v>
      </c>
      <c r="J133" s="63">
        <f t="shared" si="21"/>
        <v>5950</v>
      </c>
      <c r="K133" s="63">
        <v>130</v>
      </c>
      <c r="L133" s="63">
        <f t="shared" si="30"/>
        <v>0</v>
      </c>
      <c r="M133" s="63">
        <v>130</v>
      </c>
      <c r="N133" s="63">
        <f t="shared" si="27"/>
        <v>184</v>
      </c>
      <c r="O133" s="63">
        <v>130</v>
      </c>
      <c r="P133" s="63">
        <f t="shared" si="26"/>
        <v>52</v>
      </c>
      <c r="Q133" s="63">
        <v>130</v>
      </c>
      <c r="R133" s="63">
        <v>5600</v>
      </c>
      <c r="S133" s="63">
        <v>130</v>
      </c>
      <c r="T133" s="63">
        <f t="shared" si="28"/>
        <v>0</v>
      </c>
      <c r="U133" s="63">
        <v>130</v>
      </c>
      <c r="V133" s="63">
        <f t="shared" si="29"/>
        <v>0</v>
      </c>
      <c r="W133" s="63">
        <v>130</v>
      </c>
      <c r="X133" s="63">
        <f t="shared" si="31"/>
        <v>0</v>
      </c>
      <c r="Y133" s="63">
        <v>130</v>
      </c>
      <c r="Z133" s="68" t="s">
        <v>49</v>
      </c>
    </row>
    <row r="134" spans="1:26" x14ac:dyDescent="0.3">
      <c r="A134" s="63">
        <v>131</v>
      </c>
      <c r="B134" s="63">
        <f t="shared" si="32"/>
        <v>52.4</v>
      </c>
      <c r="C134" s="63">
        <v>131</v>
      </c>
      <c r="D134" s="63">
        <f t="shared" si="33"/>
        <v>500</v>
      </c>
      <c r="E134" s="63">
        <v>131</v>
      </c>
      <c r="F134" s="63">
        <f t="shared" si="34"/>
        <v>50</v>
      </c>
      <c r="G134" s="63">
        <v>131</v>
      </c>
      <c r="H134" s="63">
        <f t="shared" si="35"/>
        <v>5</v>
      </c>
      <c r="I134" s="63">
        <v>131</v>
      </c>
      <c r="J134" s="63">
        <f t="shared" si="21"/>
        <v>5950</v>
      </c>
      <c r="K134" s="63">
        <v>131</v>
      </c>
      <c r="L134" s="63">
        <f t="shared" si="30"/>
        <v>0</v>
      </c>
      <c r="M134" s="63">
        <v>131</v>
      </c>
      <c r="N134" s="63">
        <f t="shared" si="27"/>
        <v>186</v>
      </c>
      <c r="O134" s="63">
        <v>131</v>
      </c>
      <c r="P134" s="63">
        <f t="shared" si="26"/>
        <v>53</v>
      </c>
      <c r="Q134" s="63">
        <v>131</v>
      </c>
      <c r="R134" s="63">
        <v>5600</v>
      </c>
      <c r="S134" s="63">
        <v>131</v>
      </c>
      <c r="T134" s="63">
        <f t="shared" si="28"/>
        <v>0</v>
      </c>
      <c r="U134" s="63">
        <v>131</v>
      </c>
      <c r="V134" s="63">
        <f t="shared" si="29"/>
        <v>0</v>
      </c>
      <c r="W134" s="63">
        <v>131</v>
      </c>
      <c r="X134" s="63">
        <f t="shared" si="31"/>
        <v>0</v>
      </c>
      <c r="Y134" s="63">
        <v>131</v>
      </c>
      <c r="Z134" s="68" t="s">
        <v>52</v>
      </c>
    </row>
    <row r="135" spans="1:26" x14ac:dyDescent="0.3">
      <c r="A135" s="63">
        <v>132</v>
      </c>
      <c r="B135" s="63">
        <f t="shared" si="32"/>
        <v>52.8</v>
      </c>
      <c r="C135" s="63">
        <v>132</v>
      </c>
      <c r="D135" s="63">
        <f t="shared" si="33"/>
        <v>500</v>
      </c>
      <c r="E135" s="63">
        <v>132</v>
      </c>
      <c r="F135" s="63">
        <f t="shared" si="34"/>
        <v>50</v>
      </c>
      <c r="G135" s="63">
        <v>132</v>
      </c>
      <c r="H135" s="63">
        <f t="shared" si="35"/>
        <v>5</v>
      </c>
      <c r="I135" s="63">
        <v>132</v>
      </c>
      <c r="J135" s="63">
        <f t="shared" si="21"/>
        <v>6000</v>
      </c>
      <c r="K135" s="63">
        <v>132</v>
      </c>
      <c r="L135" s="63">
        <f t="shared" si="30"/>
        <v>0</v>
      </c>
      <c r="M135" s="63">
        <v>132</v>
      </c>
      <c r="N135" s="63">
        <f t="shared" si="27"/>
        <v>188</v>
      </c>
      <c r="O135" s="63">
        <v>132</v>
      </c>
      <c r="P135" s="63">
        <f t="shared" si="26"/>
        <v>53</v>
      </c>
      <c r="Q135" s="63">
        <v>132</v>
      </c>
      <c r="R135" s="63">
        <v>5600</v>
      </c>
      <c r="S135" s="63">
        <v>132</v>
      </c>
      <c r="T135" s="63">
        <f t="shared" si="28"/>
        <v>0</v>
      </c>
      <c r="U135" s="63">
        <v>132</v>
      </c>
      <c r="V135" s="63">
        <f t="shared" si="29"/>
        <v>0</v>
      </c>
      <c r="W135" s="63">
        <v>132</v>
      </c>
      <c r="X135" s="63">
        <f t="shared" si="31"/>
        <v>0</v>
      </c>
      <c r="Y135" s="63">
        <v>132</v>
      </c>
      <c r="Z135" s="68" t="s">
        <v>52</v>
      </c>
    </row>
    <row r="136" spans="1:26" x14ac:dyDescent="0.3">
      <c r="A136" s="63">
        <v>133</v>
      </c>
      <c r="B136" s="63">
        <f t="shared" si="32"/>
        <v>53.2</v>
      </c>
      <c r="C136" s="63">
        <v>133</v>
      </c>
      <c r="D136" s="63">
        <f t="shared" si="33"/>
        <v>500</v>
      </c>
      <c r="E136" s="63">
        <v>133</v>
      </c>
      <c r="F136" s="63">
        <f t="shared" si="34"/>
        <v>50</v>
      </c>
      <c r="G136" s="63">
        <v>133</v>
      </c>
      <c r="H136" s="63">
        <f t="shared" si="35"/>
        <v>5</v>
      </c>
      <c r="I136" s="63">
        <v>133</v>
      </c>
      <c r="J136" s="63">
        <f t="shared" si="21"/>
        <v>6050</v>
      </c>
      <c r="K136" s="63">
        <v>133</v>
      </c>
      <c r="L136" s="63">
        <f t="shared" si="30"/>
        <v>0</v>
      </c>
      <c r="M136" s="63">
        <v>133</v>
      </c>
      <c r="N136" s="63">
        <f t="shared" si="27"/>
        <v>190</v>
      </c>
      <c r="O136" s="63">
        <v>133</v>
      </c>
      <c r="P136" s="63">
        <f t="shared" si="26"/>
        <v>54</v>
      </c>
      <c r="Q136" s="63">
        <v>133</v>
      </c>
      <c r="R136" s="63">
        <v>5600</v>
      </c>
      <c r="S136" s="63">
        <v>133</v>
      </c>
      <c r="T136" s="63">
        <f t="shared" si="28"/>
        <v>0</v>
      </c>
      <c r="U136" s="63">
        <v>133</v>
      </c>
      <c r="V136" s="63">
        <f t="shared" si="29"/>
        <v>0</v>
      </c>
      <c r="W136" s="63">
        <v>133</v>
      </c>
      <c r="X136" s="63">
        <f t="shared" si="31"/>
        <v>0</v>
      </c>
      <c r="Y136" s="63">
        <v>133</v>
      </c>
      <c r="Z136" s="68" t="s">
        <v>52</v>
      </c>
    </row>
    <row r="137" spans="1:26" x14ac:dyDescent="0.3">
      <c r="A137" s="63">
        <v>134</v>
      </c>
      <c r="B137" s="63">
        <f t="shared" si="32"/>
        <v>53.6</v>
      </c>
      <c r="C137" s="63">
        <v>134</v>
      </c>
      <c r="D137" s="63">
        <f t="shared" si="33"/>
        <v>500</v>
      </c>
      <c r="E137" s="63">
        <v>134</v>
      </c>
      <c r="F137" s="63">
        <f t="shared" si="34"/>
        <v>50</v>
      </c>
      <c r="G137" s="63">
        <v>134</v>
      </c>
      <c r="H137" s="63">
        <f t="shared" si="35"/>
        <v>5</v>
      </c>
      <c r="I137" s="63">
        <v>134</v>
      </c>
      <c r="J137" s="63">
        <f t="shared" si="21"/>
        <v>6100</v>
      </c>
      <c r="K137" s="63">
        <v>134</v>
      </c>
      <c r="L137" s="63">
        <f t="shared" si="30"/>
        <v>0</v>
      </c>
      <c r="M137" s="63">
        <v>134</v>
      </c>
      <c r="N137" s="63">
        <f t="shared" si="27"/>
        <v>192</v>
      </c>
      <c r="O137" s="63">
        <v>134</v>
      </c>
      <c r="P137" s="63">
        <f t="shared" si="26"/>
        <v>54</v>
      </c>
      <c r="Q137" s="63">
        <v>134</v>
      </c>
      <c r="R137" s="63">
        <v>5600</v>
      </c>
      <c r="S137" s="63">
        <v>134</v>
      </c>
      <c r="T137" s="63">
        <f t="shared" si="28"/>
        <v>0</v>
      </c>
      <c r="U137" s="63">
        <v>134</v>
      </c>
      <c r="V137" s="63">
        <f t="shared" si="29"/>
        <v>0</v>
      </c>
      <c r="W137" s="63">
        <v>134</v>
      </c>
      <c r="X137" s="63">
        <f t="shared" si="31"/>
        <v>0</v>
      </c>
      <c r="Y137" s="63">
        <v>134</v>
      </c>
      <c r="Z137" s="68" t="s">
        <v>52</v>
      </c>
    </row>
    <row r="138" spans="1:26" x14ac:dyDescent="0.3">
      <c r="A138" s="63">
        <v>135</v>
      </c>
      <c r="B138" s="63">
        <f t="shared" si="32"/>
        <v>54</v>
      </c>
      <c r="C138" s="63">
        <v>135</v>
      </c>
      <c r="D138" s="63">
        <f t="shared" si="33"/>
        <v>500</v>
      </c>
      <c r="E138" s="63">
        <v>135</v>
      </c>
      <c r="F138" s="63">
        <f t="shared" si="34"/>
        <v>50</v>
      </c>
      <c r="G138" s="63">
        <v>135</v>
      </c>
      <c r="H138" s="63">
        <f t="shared" si="35"/>
        <v>5</v>
      </c>
      <c r="I138" s="63">
        <v>135</v>
      </c>
      <c r="J138" s="63">
        <f t="shared" si="21"/>
        <v>6100</v>
      </c>
      <c r="K138" s="63">
        <v>135</v>
      </c>
      <c r="L138" s="63">
        <f t="shared" si="30"/>
        <v>0</v>
      </c>
      <c r="M138" s="63">
        <v>135</v>
      </c>
      <c r="N138" s="63">
        <f t="shared" si="27"/>
        <v>194</v>
      </c>
      <c r="O138" s="63">
        <v>135</v>
      </c>
      <c r="P138" s="63">
        <f t="shared" si="26"/>
        <v>55</v>
      </c>
      <c r="Q138" s="63">
        <v>135</v>
      </c>
      <c r="R138" s="63">
        <v>5600</v>
      </c>
      <c r="S138" s="63">
        <v>135</v>
      </c>
      <c r="T138" s="63">
        <f t="shared" si="28"/>
        <v>0</v>
      </c>
      <c r="U138" s="63">
        <v>135</v>
      </c>
      <c r="V138" s="63">
        <f t="shared" si="29"/>
        <v>0</v>
      </c>
      <c r="W138" s="63">
        <v>135</v>
      </c>
      <c r="X138" s="63">
        <f t="shared" si="31"/>
        <v>0</v>
      </c>
      <c r="Y138" s="63">
        <v>135</v>
      </c>
      <c r="Z138" s="68" t="s">
        <v>52</v>
      </c>
    </row>
    <row r="139" spans="1:26" x14ac:dyDescent="0.3">
      <c r="A139" s="63">
        <v>136</v>
      </c>
      <c r="B139" s="63">
        <f t="shared" si="32"/>
        <v>54.4</v>
      </c>
      <c r="C139" s="63">
        <v>136</v>
      </c>
      <c r="D139" s="63">
        <f t="shared" si="33"/>
        <v>500</v>
      </c>
      <c r="E139" s="63">
        <v>136</v>
      </c>
      <c r="F139" s="63">
        <f t="shared" si="34"/>
        <v>50</v>
      </c>
      <c r="G139" s="63">
        <v>136</v>
      </c>
      <c r="H139" s="63">
        <f t="shared" si="35"/>
        <v>5</v>
      </c>
      <c r="I139" s="63">
        <v>136</v>
      </c>
      <c r="J139" s="63">
        <f t="shared" si="21"/>
        <v>6150</v>
      </c>
      <c r="K139" s="63">
        <v>136</v>
      </c>
      <c r="L139" s="63">
        <f t="shared" si="30"/>
        <v>0</v>
      </c>
      <c r="M139" s="63">
        <v>136</v>
      </c>
      <c r="N139" s="63">
        <f t="shared" si="27"/>
        <v>196</v>
      </c>
      <c r="O139" s="63">
        <v>136</v>
      </c>
      <c r="P139" s="63">
        <f t="shared" si="26"/>
        <v>55</v>
      </c>
      <c r="Q139" s="63">
        <v>136</v>
      </c>
      <c r="R139" s="63">
        <v>5600</v>
      </c>
      <c r="S139" s="63">
        <v>136</v>
      </c>
      <c r="T139" s="63">
        <f t="shared" si="28"/>
        <v>0</v>
      </c>
      <c r="U139" s="63">
        <v>136</v>
      </c>
      <c r="V139" s="63">
        <f t="shared" si="29"/>
        <v>0</v>
      </c>
      <c r="W139" s="63">
        <v>136</v>
      </c>
      <c r="X139" s="63">
        <f t="shared" si="31"/>
        <v>0</v>
      </c>
      <c r="Y139" s="63">
        <v>136</v>
      </c>
      <c r="Z139" s="68" t="s">
        <v>52</v>
      </c>
    </row>
    <row r="140" spans="1:26" x14ac:dyDescent="0.3">
      <c r="A140" s="63">
        <v>137</v>
      </c>
      <c r="B140" s="63">
        <f t="shared" si="32"/>
        <v>54.8</v>
      </c>
      <c r="C140" s="63">
        <v>137</v>
      </c>
      <c r="D140" s="63">
        <f t="shared" si="33"/>
        <v>500</v>
      </c>
      <c r="E140" s="63">
        <v>137</v>
      </c>
      <c r="F140" s="63">
        <f t="shared" si="34"/>
        <v>50</v>
      </c>
      <c r="G140" s="63">
        <v>137</v>
      </c>
      <c r="H140" s="63">
        <f t="shared" si="35"/>
        <v>5</v>
      </c>
      <c r="I140" s="63">
        <v>137</v>
      </c>
      <c r="J140" s="63">
        <f t="shared" si="21"/>
        <v>6200</v>
      </c>
      <c r="K140" s="63">
        <v>137</v>
      </c>
      <c r="L140" s="63">
        <f t="shared" si="30"/>
        <v>0</v>
      </c>
      <c r="M140" s="63">
        <v>137</v>
      </c>
      <c r="N140" s="63">
        <f t="shared" si="27"/>
        <v>198</v>
      </c>
      <c r="O140" s="63">
        <v>137</v>
      </c>
      <c r="P140" s="63">
        <f t="shared" si="26"/>
        <v>56</v>
      </c>
      <c r="Q140" s="63">
        <v>137</v>
      </c>
      <c r="R140" s="63">
        <v>5600</v>
      </c>
      <c r="S140" s="63">
        <v>137</v>
      </c>
      <c r="T140" s="63">
        <f t="shared" si="28"/>
        <v>0</v>
      </c>
      <c r="U140" s="63">
        <v>137</v>
      </c>
      <c r="V140" s="63">
        <f t="shared" si="29"/>
        <v>0</v>
      </c>
      <c r="W140" s="63">
        <v>137</v>
      </c>
      <c r="X140" s="63">
        <f t="shared" si="31"/>
        <v>0</v>
      </c>
      <c r="Y140" s="63">
        <v>137</v>
      </c>
      <c r="Z140" s="68" t="s">
        <v>52</v>
      </c>
    </row>
    <row r="141" spans="1:26" x14ac:dyDescent="0.3">
      <c r="A141" s="63">
        <v>138</v>
      </c>
      <c r="B141" s="63">
        <f t="shared" si="32"/>
        <v>55.2</v>
      </c>
      <c r="C141" s="63">
        <v>138</v>
      </c>
      <c r="D141" s="63">
        <f t="shared" si="33"/>
        <v>500</v>
      </c>
      <c r="E141" s="63">
        <v>138</v>
      </c>
      <c r="F141" s="63">
        <f t="shared" si="34"/>
        <v>50</v>
      </c>
      <c r="G141" s="63">
        <v>138</v>
      </c>
      <c r="H141" s="63">
        <f t="shared" si="35"/>
        <v>5</v>
      </c>
      <c r="I141" s="63">
        <v>138</v>
      </c>
      <c r="J141" s="63">
        <f t="shared" si="21"/>
        <v>6200</v>
      </c>
      <c r="K141" s="63">
        <v>138</v>
      </c>
      <c r="L141" s="63">
        <f t="shared" si="30"/>
        <v>0</v>
      </c>
      <c r="M141" s="63">
        <v>138</v>
      </c>
      <c r="N141" s="63">
        <f t="shared" si="27"/>
        <v>200</v>
      </c>
      <c r="O141" s="63">
        <v>138</v>
      </c>
      <c r="P141" s="63">
        <f t="shared" si="26"/>
        <v>56</v>
      </c>
      <c r="Q141" s="63">
        <v>138</v>
      </c>
      <c r="R141" s="63">
        <v>5600</v>
      </c>
      <c r="S141" s="63">
        <v>138</v>
      </c>
      <c r="T141" s="63">
        <f t="shared" si="28"/>
        <v>0</v>
      </c>
      <c r="U141" s="63">
        <v>138</v>
      </c>
      <c r="V141" s="63">
        <f t="shared" si="29"/>
        <v>0</v>
      </c>
      <c r="W141" s="63">
        <v>138</v>
      </c>
      <c r="X141" s="63">
        <f t="shared" si="31"/>
        <v>0</v>
      </c>
      <c r="Y141" s="63">
        <v>138</v>
      </c>
      <c r="Z141" s="68" t="s">
        <v>52</v>
      </c>
    </row>
    <row r="142" spans="1:26" x14ac:dyDescent="0.3">
      <c r="A142" s="63">
        <v>139</v>
      </c>
      <c r="B142" s="63">
        <f t="shared" si="32"/>
        <v>55.6</v>
      </c>
      <c r="C142" s="63">
        <v>139</v>
      </c>
      <c r="D142" s="63">
        <f t="shared" si="33"/>
        <v>500</v>
      </c>
      <c r="E142" s="63">
        <v>139</v>
      </c>
      <c r="F142" s="63">
        <f t="shared" si="34"/>
        <v>50</v>
      </c>
      <c r="G142" s="63">
        <v>139</v>
      </c>
      <c r="H142" s="63">
        <f t="shared" si="35"/>
        <v>5</v>
      </c>
      <c r="I142" s="63">
        <v>139</v>
      </c>
      <c r="J142" s="63">
        <f t="shared" si="21"/>
        <v>6250</v>
      </c>
      <c r="K142" s="63">
        <v>139</v>
      </c>
      <c r="L142" s="63">
        <f t="shared" si="30"/>
        <v>0</v>
      </c>
      <c r="M142" s="63">
        <v>139</v>
      </c>
      <c r="N142" s="63">
        <f t="shared" si="27"/>
        <v>202</v>
      </c>
      <c r="O142" s="63">
        <v>139</v>
      </c>
      <c r="P142" s="63">
        <f t="shared" si="26"/>
        <v>57</v>
      </c>
      <c r="Q142" s="63">
        <v>139</v>
      </c>
      <c r="R142" s="63">
        <v>5600</v>
      </c>
      <c r="S142" s="63">
        <v>139</v>
      </c>
      <c r="T142" s="63">
        <f t="shared" si="28"/>
        <v>0</v>
      </c>
      <c r="U142" s="63">
        <v>139</v>
      </c>
      <c r="V142" s="63">
        <f t="shared" si="29"/>
        <v>0</v>
      </c>
      <c r="W142" s="63">
        <v>139</v>
      </c>
      <c r="X142" s="63">
        <f t="shared" si="31"/>
        <v>0</v>
      </c>
      <c r="Y142" s="63">
        <v>139</v>
      </c>
      <c r="Z142" s="68" t="s">
        <v>52</v>
      </c>
    </row>
    <row r="143" spans="1:26" x14ac:dyDescent="0.3">
      <c r="A143" s="63">
        <v>140</v>
      </c>
      <c r="B143" s="63">
        <f t="shared" si="32"/>
        <v>56</v>
      </c>
      <c r="C143" s="63">
        <v>140</v>
      </c>
      <c r="D143" s="63">
        <f t="shared" si="33"/>
        <v>500</v>
      </c>
      <c r="E143" s="63">
        <v>140</v>
      </c>
      <c r="F143" s="63">
        <f t="shared" si="34"/>
        <v>50</v>
      </c>
      <c r="G143" s="63">
        <v>140</v>
      </c>
      <c r="H143" s="63">
        <f t="shared" si="35"/>
        <v>5</v>
      </c>
      <c r="I143" s="63">
        <v>140</v>
      </c>
      <c r="J143" s="63">
        <f t="shared" si="21"/>
        <v>6300</v>
      </c>
      <c r="K143" s="63">
        <v>140</v>
      </c>
      <c r="L143" s="63">
        <f>K143-140</f>
        <v>0</v>
      </c>
      <c r="M143" s="63">
        <v>140</v>
      </c>
      <c r="N143" s="63">
        <f t="shared" si="27"/>
        <v>204</v>
      </c>
      <c r="O143" s="63">
        <v>140</v>
      </c>
      <c r="P143" s="63">
        <f t="shared" si="26"/>
        <v>57</v>
      </c>
      <c r="Q143" s="63">
        <v>140</v>
      </c>
      <c r="R143" s="63">
        <v>5600</v>
      </c>
      <c r="S143" s="63">
        <v>140</v>
      </c>
      <c r="T143" s="63">
        <f>INT((S143-140)/10)</f>
        <v>0</v>
      </c>
      <c r="U143" s="63">
        <v>140</v>
      </c>
      <c r="V143" s="63">
        <f>INT((U143-140)/5)</f>
        <v>0</v>
      </c>
      <c r="W143" s="63">
        <v>140</v>
      </c>
      <c r="X143" s="63">
        <f>W143-140</f>
        <v>0</v>
      </c>
      <c r="Y143" s="63">
        <v>140</v>
      </c>
      <c r="Z143" s="68" t="s">
        <v>52</v>
      </c>
    </row>
    <row r="144" spans="1:26" x14ac:dyDescent="0.3">
      <c r="A144" s="63">
        <v>141</v>
      </c>
      <c r="B144" s="63">
        <f t="shared" si="32"/>
        <v>56.4</v>
      </c>
      <c r="C144" s="63">
        <v>141</v>
      </c>
      <c r="D144" s="63">
        <f t="shared" si="33"/>
        <v>500</v>
      </c>
      <c r="E144" s="63">
        <v>141</v>
      </c>
      <c r="F144" s="63">
        <f t="shared" si="34"/>
        <v>50</v>
      </c>
      <c r="G144" s="63">
        <v>141</v>
      </c>
      <c r="H144" s="63">
        <f t="shared" si="35"/>
        <v>5</v>
      </c>
      <c r="I144" s="63">
        <v>141</v>
      </c>
      <c r="J144" s="63">
        <f t="shared" si="21"/>
        <v>6350</v>
      </c>
      <c r="K144" s="63">
        <v>141</v>
      </c>
      <c r="L144" s="63">
        <f t="shared" ref="L144:L207" si="36">K144-140</f>
        <v>1</v>
      </c>
      <c r="M144" s="63">
        <v>141</v>
      </c>
      <c r="N144" s="63">
        <f t="shared" si="27"/>
        <v>206</v>
      </c>
      <c r="O144" s="63">
        <v>141</v>
      </c>
      <c r="P144" s="63">
        <f t="shared" si="26"/>
        <v>58</v>
      </c>
      <c r="Q144" s="63">
        <v>141</v>
      </c>
      <c r="R144" s="63">
        <v>5600</v>
      </c>
      <c r="S144" s="63">
        <v>141</v>
      </c>
      <c r="T144" s="63">
        <f t="shared" ref="T144:T207" si="37">INT((S144-140)/10)</f>
        <v>0</v>
      </c>
      <c r="U144" s="63">
        <v>141</v>
      </c>
      <c r="V144" s="63">
        <f t="shared" ref="V144:V207" si="38">INT((U144-140)/5)</f>
        <v>0</v>
      </c>
      <c r="W144" s="63">
        <v>141</v>
      </c>
      <c r="X144" s="63">
        <f t="shared" ref="X144:X207" si="39">W144-140</f>
        <v>1</v>
      </c>
      <c r="Y144" s="63">
        <v>141</v>
      </c>
      <c r="Z144" s="68" t="s">
        <v>55</v>
      </c>
    </row>
    <row r="145" spans="1:26" x14ac:dyDescent="0.3">
      <c r="A145" s="63">
        <v>142</v>
      </c>
      <c r="B145" s="63">
        <f t="shared" si="32"/>
        <v>56.8</v>
      </c>
      <c r="C145" s="63">
        <v>142</v>
      </c>
      <c r="D145" s="63">
        <f t="shared" si="33"/>
        <v>500</v>
      </c>
      <c r="E145" s="63">
        <v>142</v>
      </c>
      <c r="F145" s="63">
        <f t="shared" si="34"/>
        <v>50</v>
      </c>
      <c r="G145" s="63">
        <v>142</v>
      </c>
      <c r="H145" s="63">
        <f t="shared" si="35"/>
        <v>5</v>
      </c>
      <c r="I145" s="63">
        <v>142</v>
      </c>
      <c r="J145" s="63">
        <f t="shared" si="21"/>
        <v>6350</v>
      </c>
      <c r="K145" s="63">
        <v>142</v>
      </c>
      <c r="L145" s="63">
        <f t="shared" si="36"/>
        <v>2</v>
      </c>
      <c r="M145" s="63">
        <v>142</v>
      </c>
      <c r="N145" s="63">
        <f t="shared" si="27"/>
        <v>208</v>
      </c>
      <c r="O145" s="63">
        <v>142</v>
      </c>
      <c r="P145" s="63">
        <f t="shared" si="26"/>
        <v>58</v>
      </c>
      <c r="Q145" s="63">
        <v>142</v>
      </c>
      <c r="R145" s="63">
        <v>5600</v>
      </c>
      <c r="S145" s="63">
        <v>142</v>
      </c>
      <c r="T145" s="63">
        <f t="shared" si="37"/>
        <v>0</v>
      </c>
      <c r="U145" s="63">
        <v>142</v>
      </c>
      <c r="V145" s="63">
        <f t="shared" si="38"/>
        <v>0</v>
      </c>
      <c r="W145" s="63">
        <v>142</v>
      </c>
      <c r="X145" s="63">
        <f t="shared" si="39"/>
        <v>2</v>
      </c>
      <c r="Y145" s="63">
        <v>142</v>
      </c>
      <c r="Z145" s="68" t="s">
        <v>55</v>
      </c>
    </row>
    <row r="146" spans="1:26" x14ac:dyDescent="0.3">
      <c r="A146" s="63">
        <v>143</v>
      </c>
      <c r="B146" s="63">
        <f t="shared" si="32"/>
        <v>57.2</v>
      </c>
      <c r="C146" s="63">
        <v>143</v>
      </c>
      <c r="D146" s="63">
        <f t="shared" si="33"/>
        <v>500</v>
      </c>
      <c r="E146" s="63">
        <v>143</v>
      </c>
      <c r="F146" s="63">
        <f t="shared" si="34"/>
        <v>50</v>
      </c>
      <c r="G146" s="63">
        <v>143</v>
      </c>
      <c r="H146" s="63">
        <f t="shared" si="35"/>
        <v>5</v>
      </c>
      <c r="I146" s="63">
        <v>143</v>
      </c>
      <c r="J146" s="63">
        <f t="shared" ref="J146:J209" si="40">MIN(10000,1700+(50*INT(((I146-11)*0.712446)+0.5)))</f>
        <v>6400</v>
      </c>
      <c r="K146" s="63">
        <v>143</v>
      </c>
      <c r="L146" s="63">
        <f t="shared" si="36"/>
        <v>3</v>
      </c>
      <c r="M146" s="63">
        <v>143</v>
      </c>
      <c r="N146" s="63">
        <f t="shared" si="27"/>
        <v>210</v>
      </c>
      <c r="O146" s="63">
        <v>143</v>
      </c>
      <c r="P146" s="63">
        <f t="shared" si="26"/>
        <v>59</v>
      </c>
      <c r="Q146" s="63">
        <v>143</v>
      </c>
      <c r="R146" s="63">
        <v>5600</v>
      </c>
      <c r="S146" s="63">
        <v>143</v>
      </c>
      <c r="T146" s="63">
        <f t="shared" si="37"/>
        <v>0</v>
      </c>
      <c r="U146" s="63">
        <v>143</v>
      </c>
      <c r="V146" s="63">
        <f t="shared" si="38"/>
        <v>0</v>
      </c>
      <c r="W146" s="63">
        <v>143</v>
      </c>
      <c r="X146" s="63">
        <f t="shared" si="39"/>
        <v>3</v>
      </c>
      <c r="Y146" s="63">
        <v>143</v>
      </c>
      <c r="Z146" s="68" t="s">
        <v>55</v>
      </c>
    </row>
    <row r="147" spans="1:26" x14ac:dyDescent="0.3">
      <c r="A147" s="63">
        <v>144</v>
      </c>
      <c r="B147" s="63">
        <f t="shared" si="32"/>
        <v>57.6</v>
      </c>
      <c r="C147" s="63">
        <v>144</v>
      </c>
      <c r="D147" s="63">
        <f t="shared" si="33"/>
        <v>500</v>
      </c>
      <c r="E147" s="63">
        <v>144</v>
      </c>
      <c r="F147" s="63">
        <f t="shared" si="34"/>
        <v>50</v>
      </c>
      <c r="G147" s="63">
        <v>144</v>
      </c>
      <c r="H147" s="63">
        <f t="shared" si="35"/>
        <v>5</v>
      </c>
      <c r="I147" s="63">
        <v>144</v>
      </c>
      <c r="J147" s="63">
        <f t="shared" si="40"/>
        <v>6450</v>
      </c>
      <c r="K147" s="63">
        <v>144</v>
      </c>
      <c r="L147" s="63">
        <f t="shared" si="36"/>
        <v>4</v>
      </c>
      <c r="M147" s="63">
        <v>144</v>
      </c>
      <c r="N147" s="63">
        <f t="shared" si="27"/>
        <v>212</v>
      </c>
      <c r="O147" s="63">
        <v>144</v>
      </c>
      <c r="P147" s="63">
        <f t="shared" si="26"/>
        <v>59</v>
      </c>
      <c r="Q147" s="63">
        <v>144</v>
      </c>
      <c r="R147" s="63">
        <v>5600</v>
      </c>
      <c r="S147" s="63">
        <v>144</v>
      </c>
      <c r="T147" s="63">
        <f t="shared" si="37"/>
        <v>0</v>
      </c>
      <c r="U147" s="63">
        <v>144</v>
      </c>
      <c r="V147" s="63">
        <f t="shared" si="38"/>
        <v>0</v>
      </c>
      <c r="W147" s="63">
        <v>144</v>
      </c>
      <c r="X147" s="63">
        <f t="shared" si="39"/>
        <v>4</v>
      </c>
      <c r="Y147" s="63">
        <v>144</v>
      </c>
      <c r="Z147" s="68" t="s">
        <v>55</v>
      </c>
    </row>
    <row r="148" spans="1:26" x14ac:dyDescent="0.3">
      <c r="A148" s="63">
        <v>145</v>
      </c>
      <c r="B148" s="63">
        <f t="shared" si="32"/>
        <v>58</v>
      </c>
      <c r="C148" s="63">
        <v>145</v>
      </c>
      <c r="D148" s="63">
        <f t="shared" si="33"/>
        <v>500</v>
      </c>
      <c r="E148" s="63">
        <v>145</v>
      </c>
      <c r="F148" s="63">
        <f t="shared" si="34"/>
        <v>50</v>
      </c>
      <c r="G148" s="63">
        <v>145</v>
      </c>
      <c r="H148" s="63">
        <f t="shared" si="35"/>
        <v>5</v>
      </c>
      <c r="I148" s="63">
        <v>145</v>
      </c>
      <c r="J148" s="63">
        <f t="shared" si="40"/>
        <v>6450</v>
      </c>
      <c r="K148" s="63">
        <v>145</v>
      </c>
      <c r="L148" s="63">
        <f t="shared" si="36"/>
        <v>5</v>
      </c>
      <c r="M148" s="63">
        <v>145</v>
      </c>
      <c r="N148" s="63">
        <f t="shared" si="27"/>
        <v>214</v>
      </c>
      <c r="O148" s="63">
        <v>145</v>
      </c>
      <c r="P148" s="63">
        <f t="shared" si="26"/>
        <v>60</v>
      </c>
      <c r="Q148" s="63">
        <v>145</v>
      </c>
      <c r="R148" s="63">
        <v>5600</v>
      </c>
      <c r="S148" s="63">
        <v>145</v>
      </c>
      <c r="T148" s="63">
        <f t="shared" si="37"/>
        <v>0</v>
      </c>
      <c r="U148" s="63">
        <v>145</v>
      </c>
      <c r="V148" s="63">
        <f t="shared" si="38"/>
        <v>1</v>
      </c>
      <c r="W148" s="63">
        <v>145</v>
      </c>
      <c r="X148" s="63">
        <f t="shared" si="39"/>
        <v>5</v>
      </c>
      <c r="Y148" s="63">
        <v>145</v>
      </c>
      <c r="Z148" s="68" t="s">
        <v>55</v>
      </c>
    </row>
    <row r="149" spans="1:26" x14ac:dyDescent="0.3">
      <c r="A149" s="63">
        <v>146</v>
      </c>
      <c r="B149" s="63">
        <f t="shared" si="32"/>
        <v>58.4</v>
      </c>
      <c r="C149" s="63">
        <v>146</v>
      </c>
      <c r="D149" s="63">
        <f t="shared" si="33"/>
        <v>500</v>
      </c>
      <c r="E149" s="63">
        <v>146</v>
      </c>
      <c r="F149" s="63">
        <f t="shared" si="34"/>
        <v>50</v>
      </c>
      <c r="G149" s="63">
        <v>146</v>
      </c>
      <c r="H149" s="63">
        <f t="shared" si="35"/>
        <v>5</v>
      </c>
      <c r="I149" s="63">
        <v>146</v>
      </c>
      <c r="J149" s="63">
        <f t="shared" si="40"/>
        <v>6500</v>
      </c>
      <c r="K149" s="63">
        <v>146</v>
      </c>
      <c r="L149" s="63">
        <f t="shared" si="36"/>
        <v>6</v>
      </c>
      <c r="M149" s="63">
        <v>146</v>
      </c>
      <c r="N149" s="63">
        <f t="shared" si="27"/>
        <v>216</v>
      </c>
      <c r="O149" s="63">
        <v>146</v>
      </c>
      <c r="P149" s="63">
        <f t="shared" si="26"/>
        <v>60</v>
      </c>
      <c r="Q149" s="63">
        <v>146</v>
      </c>
      <c r="R149" s="63">
        <v>5600</v>
      </c>
      <c r="S149" s="63">
        <v>146</v>
      </c>
      <c r="T149" s="63">
        <f t="shared" si="37"/>
        <v>0</v>
      </c>
      <c r="U149" s="63">
        <v>146</v>
      </c>
      <c r="V149" s="63">
        <f t="shared" si="38"/>
        <v>1</v>
      </c>
      <c r="W149" s="63">
        <v>146</v>
      </c>
      <c r="X149" s="63">
        <f t="shared" si="39"/>
        <v>6</v>
      </c>
      <c r="Y149" s="63">
        <v>146</v>
      </c>
      <c r="Z149" s="68" t="s">
        <v>55</v>
      </c>
    </row>
    <row r="150" spans="1:26" x14ac:dyDescent="0.3">
      <c r="A150" s="63">
        <v>147</v>
      </c>
      <c r="B150" s="63">
        <f t="shared" si="32"/>
        <v>58.8</v>
      </c>
      <c r="C150" s="63">
        <v>147</v>
      </c>
      <c r="D150" s="63">
        <f t="shared" si="33"/>
        <v>500</v>
      </c>
      <c r="E150" s="63">
        <v>147</v>
      </c>
      <c r="F150" s="63">
        <f t="shared" si="34"/>
        <v>50</v>
      </c>
      <c r="G150" s="63">
        <v>147</v>
      </c>
      <c r="H150" s="63">
        <f t="shared" si="35"/>
        <v>5</v>
      </c>
      <c r="I150" s="63">
        <v>147</v>
      </c>
      <c r="J150" s="63">
        <f t="shared" si="40"/>
        <v>6550</v>
      </c>
      <c r="K150" s="63">
        <v>147</v>
      </c>
      <c r="L150" s="63">
        <f t="shared" si="36"/>
        <v>7</v>
      </c>
      <c r="M150" s="63">
        <v>147</v>
      </c>
      <c r="N150" s="63">
        <f t="shared" si="27"/>
        <v>218</v>
      </c>
      <c r="O150" s="63">
        <v>147</v>
      </c>
      <c r="P150" s="63">
        <f t="shared" si="26"/>
        <v>61</v>
      </c>
      <c r="Q150" s="63">
        <v>147</v>
      </c>
      <c r="R150" s="63">
        <v>5600</v>
      </c>
      <c r="S150" s="63">
        <v>147</v>
      </c>
      <c r="T150" s="63">
        <f t="shared" si="37"/>
        <v>0</v>
      </c>
      <c r="U150" s="63">
        <v>147</v>
      </c>
      <c r="V150" s="63">
        <f t="shared" si="38"/>
        <v>1</v>
      </c>
      <c r="W150" s="63">
        <v>147</v>
      </c>
      <c r="X150" s="63">
        <f t="shared" si="39"/>
        <v>7</v>
      </c>
      <c r="Y150" s="63">
        <v>147</v>
      </c>
      <c r="Z150" s="68" t="s">
        <v>55</v>
      </c>
    </row>
    <row r="151" spans="1:26" x14ac:dyDescent="0.3">
      <c r="A151" s="63">
        <v>148</v>
      </c>
      <c r="B151" s="63">
        <f t="shared" si="32"/>
        <v>59.2</v>
      </c>
      <c r="C151" s="63">
        <v>148</v>
      </c>
      <c r="D151" s="63">
        <f t="shared" si="33"/>
        <v>500</v>
      </c>
      <c r="E151" s="63">
        <v>148</v>
      </c>
      <c r="F151" s="63">
        <f t="shared" si="34"/>
        <v>50</v>
      </c>
      <c r="G151" s="63">
        <v>148</v>
      </c>
      <c r="H151" s="63">
        <f t="shared" si="35"/>
        <v>5</v>
      </c>
      <c r="I151" s="63">
        <v>148</v>
      </c>
      <c r="J151" s="63">
        <f t="shared" si="40"/>
        <v>6600</v>
      </c>
      <c r="K151" s="63">
        <v>148</v>
      </c>
      <c r="L151" s="63">
        <f t="shared" si="36"/>
        <v>8</v>
      </c>
      <c r="M151" s="63">
        <v>148</v>
      </c>
      <c r="N151" s="63">
        <f t="shared" si="27"/>
        <v>220</v>
      </c>
      <c r="O151" s="63">
        <v>148</v>
      </c>
      <c r="P151" s="63">
        <f t="shared" si="26"/>
        <v>61</v>
      </c>
      <c r="Q151" s="63">
        <v>148</v>
      </c>
      <c r="R151" s="63">
        <v>5600</v>
      </c>
      <c r="S151" s="63">
        <v>148</v>
      </c>
      <c r="T151" s="63">
        <f t="shared" si="37"/>
        <v>0</v>
      </c>
      <c r="U151" s="63">
        <v>148</v>
      </c>
      <c r="V151" s="63">
        <f t="shared" si="38"/>
        <v>1</v>
      </c>
      <c r="W151" s="63">
        <v>148</v>
      </c>
      <c r="X151" s="63">
        <f t="shared" si="39"/>
        <v>8</v>
      </c>
      <c r="Y151" s="63">
        <v>148</v>
      </c>
      <c r="Z151" s="68" t="s">
        <v>55</v>
      </c>
    </row>
    <row r="152" spans="1:26" x14ac:dyDescent="0.3">
      <c r="A152" s="63">
        <v>149</v>
      </c>
      <c r="B152" s="63">
        <f t="shared" si="32"/>
        <v>59.6</v>
      </c>
      <c r="C152" s="63">
        <v>149</v>
      </c>
      <c r="D152" s="63">
        <f t="shared" si="33"/>
        <v>500</v>
      </c>
      <c r="E152" s="63">
        <v>149</v>
      </c>
      <c r="F152" s="63">
        <f t="shared" si="34"/>
        <v>50</v>
      </c>
      <c r="G152" s="63">
        <v>149</v>
      </c>
      <c r="H152" s="63">
        <f t="shared" si="35"/>
        <v>5</v>
      </c>
      <c r="I152" s="63">
        <v>149</v>
      </c>
      <c r="J152" s="63">
        <f t="shared" si="40"/>
        <v>6600</v>
      </c>
      <c r="K152" s="63">
        <v>149</v>
      </c>
      <c r="L152" s="63">
        <f t="shared" si="36"/>
        <v>9</v>
      </c>
      <c r="M152" s="63">
        <v>149</v>
      </c>
      <c r="N152" s="63">
        <f t="shared" si="27"/>
        <v>222</v>
      </c>
      <c r="O152" s="63">
        <v>149</v>
      </c>
      <c r="P152" s="63">
        <f t="shared" si="26"/>
        <v>62</v>
      </c>
      <c r="Q152" s="63">
        <v>149</v>
      </c>
      <c r="R152" s="63">
        <v>5600</v>
      </c>
      <c r="S152" s="63">
        <v>149</v>
      </c>
      <c r="T152" s="63">
        <f t="shared" si="37"/>
        <v>0</v>
      </c>
      <c r="U152" s="63">
        <v>149</v>
      </c>
      <c r="V152" s="63">
        <f t="shared" si="38"/>
        <v>1</v>
      </c>
      <c r="W152" s="63">
        <v>149</v>
      </c>
      <c r="X152" s="63">
        <f t="shared" si="39"/>
        <v>9</v>
      </c>
      <c r="Y152" s="63">
        <v>149</v>
      </c>
      <c r="Z152" s="68" t="s">
        <v>55</v>
      </c>
    </row>
    <row r="153" spans="1:26" x14ac:dyDescent="0.3">
      <c r="A153" s="63">
        <v>150</v>
      </c>
      <c r="B153" s="63">
        <f t="shared" si="32"/>
        <v>60</v>
      </c>
      <c r="C153" s="63">
        <v>150</v>
      </c>
      <c r="D153" s="63">
        <f t="shared" si="33"/>
        <v>600</v>
      </c>
      <c r="E153" s="63">
        <v>150</v>
      </c>
      <c r="F153" s="63">
        <f t="shared" si="34"/>
        <v>60</v>
      </c>
      <c r="G153" s="63">
        <v>150</v>
      </c>
      <c r="H153" s="63">
        <f t="shared" si="35"/>
        <v>6</v>
      </c>
      <c r="I153" s="63">
        <v>150</v>
      </c>
      <c r="J153" s="63">
        <f t="shared" si="40"/>
        <v>6650</v>
      </c>
      <c r="K153" s="63">
        <v>150</v>
      </c>
      <c r="L153" s="63">
        <f t="shared" si="36"/>
        <v>10</v>
      </c>
      <c r="M153" s="63">
        <v>150</v>
      </c>
      <c r="N153" s="63">
        <f t="shared" si="27"/>
        <v>224</v>
      </c>
      <c r="O153" s="63">
        <v>150</v>
      </c>
      <c r="P153" s="63">
        <f t="shared" si="26"/>
        <v>62</v>
      </c>
      <c r="Q153" s="63">
        <v>150</v>
      </c>
      <c r="R153" s="63">
        <v>5600</v>
      </c>
      <c r="S153" s="63">
        <v>150</v>
      </c>
      <c r="T153" s="63">
        <f t="shared" si="37"/>
        <v>1</v>
      </c>
      <c r="U153" s="63">
        <v>150</v>
      </c>
      <c r="V153" s="63">
        <f t="shared" si="38"/>
        <v>2</v>
      </c>
      <c r="W153" s="63">
        <v>150</v>
      </c>
      <c r="X153" s="63">
        <f t="shared" si="39"/>
        <v>10</v>
      </c>
      <c r="Y153" s="63">
        <v>150</v>
      </c>
      <c r="Z153" s="68" t="s">
        <v>55</v>
      </c>
    </row>
    <row r="154" spans="1:26" x14ac:dyDescent="0.3">
      <c r="A154" s="63">
        <v>151</v>
      </c>
      <c r="B154" s="63">
        <f t="shared" si="32"/>
        <v>60.4</v>
      </c>
      <c r="C154" s="63">
        <v>151</v>
      </c>
      <c r="D154" s="63">
        <f t="shared" si="33"/>
        <v>600</v>
      </c>
      <c r="E154" s="63">
        <v>151</v>
      </c>
      <c r="F154" s="63">
        <f t="shared" si="34"/>
        <v>60</v>
      </c>
      <c r="G154" s="63">
        <v>151</v>
      </c>
      <c r="H154" s="63">
        <f t="shared" si="35"/>
        <v>6</v>
      </c>
      <c r="I154" s="63">
        <v>151</v>
      </c>
      <c r="J154" s="63">
        <f t="shared" si="40"/>
        <v>6700</v>
      </c>
      <c r="K154" s="63">
        <v>151</v>
      </c>
      <c r="L154" s="63">
        <f t="shared" si="36"/>
        <v>11</v>
      </c>
      <c r="M154" s="63">
        <v>151</v>
      </c>
      <c r="N154" s="63">
        <f t="shared" si="27"/>
        <v>226</v>
      </c>
      <c r="O154" s="63">
        <v>151</v>
      </c>
      <c r="P154" s="63">
        <f t="shared" si="26"/>
        <v>63</v>
      </c>
      <c r="Q154" s="63">
        <v>151</v>
      </c>
      <c r="R154" s="63">
        <v>5600</v>
      </c>
      <c r="S154" s="63">
        <v>151</v>
      </c>
      <c r="T154" s="63">
        <f t="shared" si="37"/>
        <v>1</v>
      </c>
      <c r="U154" s="63">
        <v>151</v>
      </c>
      <c r="V154" s="63">
        <f t="shared" si="38"/>
        <v>2</v>
      </c>
      <c r="W154" s="63">
        <v>151</v>
      </c>
      <c r="X154" s="63">
        <f t="shared" si="39"/>
        <v>11</v>
      </c>
      <c r="Y154" s="63">
        <v>151</v>
      </c>
      <c r="Z154" s="68" t="s">
        <v>57</v>
      </c>
    </row>
    <row r="155" spans="1:26" x14ac:dyDescent="0.3">
      <c r="A155" s="63">
        <v>152</v>
      </c>
      <c r="B155" s="63">
        <f t="shared" si="32"/>
        <v>60.8</v>
      </c>
      <c r="C155" s="63">
        <v>152</v>
      </c>
      <c r="D155" s="63">
        <f t="shared" si="33"/>
        <v>600</v>
      </c>
      <c r="E155" s="63">
        <v>152</v>
      </c>
      <c r="F155" s="63">
        <f t="shared" si="34"/>
        <v>60</v>
      </c>
      <c r="G155" s="63">
        <v>152</v>
      </c>
      <c r="H155" s="63">
        <f t="shared" si="35"/>
        <v>6</v>
      </c>
      <c r="I155" s="63">
        <v>152</v>
      </c>
      <c r="J155" s="63">
        <f t="shared" si="40"/>
        <v>6700</v>
      </c>
      <c r="K155" s="63">
        <v>152</v>
      </c>
      <c r="L155" s="63">
        <f t="shared" si="36"/>
        <v>12</v>
      </c>
      <c r="M155" s="63">
        <v>152</v>
      </c>
      <c r="N155" s="63">
        <f t="shared" si="27"/>
        <v>228</v>
      </c>
      <c r="O155" s="63">
        <v>152</v>
      </c>
      <c r="P155" s="63">
        <f t="shared" si="26"/>
        <v>63</v>
      </c>
      <c r="Q155" s="63">
        <v>152</v>
      </c>
      <c r="R155" s="63">
        <v>5600</v>
      </c>
      <c r="S155" s="63">
        <v>152</v>
      </c>
      <c r="T155" s="63">
        <f t="shared" si="37"/>
        <v>1</v>
      </c>
      <c r="U155" s="63">
        <v>152</v>
      </c>
      <c r="V155" s="63">
        <f t="shared" si="38"/>
        <v>2</v>
      </c>
      <c r="W155" s="63">
        <v>152</v>
      </c>
      <c r="X155" s="63">
        <f t="shared" si="39"/>
        <v>12</v>
      </c>
      <c r="Y155" s="63">
        <v>152</v>
      </c>
      <c r="Z155" s="68" t="s">
        <v>57</v>
      </c>
    </row>
    <row r="156" spans="1:26" x14ac:dyDescent="0.3">
      <c r="A156" s="63">
        <v>153</v>
      </c>
      <c r="B156" s="63">
        <f t="shared" si="32"/>
        <v>61.2</v>
      </c>
      <c r="C156" s="63">
        <v>153</v>
      </c>
      <c r="D156" s="63">
        <f t="shared" si="33"/>
        <v>600</v>
      </c>
      <c r="E156" s="63">
        <v>153</v>
      </c>
      <c r="F156" s="63">
        <f t="shared" si="34"/>
        <v>60</v>
      </c>
      <c r="G156" s="63">
        <v>153</v>
      </c>
      <c r="H156" s="63">
        <f t="shared" si="35"/>
        <v>6</v>
      </c>
      <c r="I156" s="63">
        <v>153</v>
      </c>
      <c r="J156" s="63">
        <f t="shared" si="40"/>
        <v>6750</v>
      </c>
      <c r="K156" s="63">
        <v>153</v>
      </c>
      <c r="L156" s="63">
        <f t="shared" si="36"/>
        <v>13</v>
      </c>
      <c r="M156" s="63">
        <v>153</v>
      </c>
      <c r="N156" s="63">
        <f t="shared" si="27"/>
        <v>230</v>
      </c>
      <c r="O156" s="63">
        <v>153</v>
      </c>
      <c r="P156" s="63">
        <f t="shared" si="26"/>
        <v>64</v>
      </c>
      <c r="Q156" s="63">
        <v>153</v>
      </c>
      <c r="R156" s="63">
        <v>5600</v>
      </c>
      <c r="S156" s="63">
        <v>153</v>
      </c>
      <c r="T156" s="63">
        <f t="shared" si="37"/>
        <v>1</v>
      </c>
      <c r="U156" s="63">
        <v>153</v>
      </c>
      <c r="V156" s="63">
        <f t="shared" si="38"/>
        <v>2</v>
      </c>
      <c r="W156" s="63">
        <v>153</v>
      </c>
      <c r="X156" s="63">
        <f t="shared" si="39"/>
        <v>13</v>
      </c>
      <c r="Y156" s="63">
        <v>153</v>
      </c>
      <c r="Z156" s="68" t="s">
        <v>57</v>
      </c>
    </row>
    <row r="157" spans="1:26" x14ac:dyDescent="0.3">
      <c r="A157" s="63">
        <v>154</v>
      </c>
      <c r="B157" s="63">
        <f t="shared" si="32"/>
        <v>61.6</v>
      </c>
      <c r="C157" s="63">
        <v>154</v>
      </c>
      <c r="D157" s="63">
        <f t="shared" si="33"/>
        <v>600</v>
      </c>
      <c r="E157" s="63">
        <v>154</v>
      </c>
      <c r="F157" s="63">
        <f t="shared" si="34"/>
        <v>60</v>
      </c>
      <c r="G157" s="63">
        <v>154</v>
      </c>
      <c r="H157" s="63">
        <f t="shared" si="35"/>
        <v>6</v>
      </c>
      <c r="I157" s="63">
        <v>154</v>
      </c>
      <c r="J157" s="63">
        <f t="shared" si="40"/>
        <v>6800</v>
      </c>
      <c r="K157" s="63">
        <v>154</v>
      </c>
      <c r="L157" s="63">
        <f t="shared" si="36"/>
        <v>14</v>
      </c>
      <c r="M157" s="63">
        <v>154</v>
      </c>
      <c r="N157" s="63">
        <f t="shared" si="27"/>
        <v>232</v>
      </c>
      <c r="O157" s="63">
        <v>154</v>
      </c>
      <c r="P157" s="63">
        <f t="shared" si="26"/>
        <v>64</v>
      </c>
      <c r="Q157" s="63">
        <v>154</v>
      </c>
      <c r="R157" s="63">
        <v>5600</v>
      </c>
      <c r="S157" s="63">
        <v>154</v>
      </c>
      <c r="T157" s="63">
        <f t="shared" si="37"/>
        <v>1</v>
      </c>
      <c r="U157" s="63">
        <v>154</v>
      </c>
      <c r="V157" s="63">
        <f t="shared" si="38"/>
        <v>2</v>
      </c>
      <c r="W157" s="63">
        <v>154</v>
      </c>
      <c r="X157" s="63">
        <f t="shared" si="39"/>
        <v>14</v>
      </c>
      <c r="Y157" s="63">
        <v>154</v>
      </c>
      <c r="Z157" s="68" t="s">
        <v>57</v>
      </c>
    </row>
    <row r="158" spans="1:26" x14ac:dyDescent="0.3">
      <c r="A158" s="63">
        <v>155</v>
      </c>
      <c r="B158" s="63">
        <f t="shared" si="32"/>
        <v>62</v>
      </c>
      <c r="C158" s="63">
        <v>155</v>
      </c>
      <c r="D158" s="63">
        <f t="shared" si="33"/>
        <v>600</v>
      </c>
      <c r="E158" s="63">
        <v>155</v>
      </c>
      <c r="F158" s="63">
        <f t="shared" si="34"/>
        <v>60</v>
      </c>
      <c r="G158" s="63">
        <v>155</v>
      </c>
      <c r="H158" s="63">
        <f t="shared" si="35"/>
        <v>6</v>
      </c>
      <c r="I158" s="63">
        <v>155</v>
      </c>
      <c r="J158" s="63">
        <f t="shared" si="40"/>
        <v>6850</v>
      </c>
      <c r="K158" s="63">
        <v>155</v>
      </c>
      <c r="L158" s="63">
        <f t="shared" si="36"/>
        <v>15</v>
      </c>
      <c r="M158" s="63">
        <v>155</v>
      </c>
      <c r="N158" s="63">
        <f t="shared" si="27"/>
        <v>234</v>
      </c>
      <c r="O158" s="63">
        <v>155</v>
      </c>
      <c r="P158" s="63">
        <f t="shared" ref="P158:P221" si="41">INT((O158-25)/2)</f>
        <v>65</v>
      </c>
      <c r="Q158" s="63">
        <v>155</v>
      </c>
      <c r="R158" s="63">
        <v>5600</v>
      </c>
      <c r="S158" s="63">
        <v>155</v>
      </c>
      <c r="T158" s="63">
        <f t="shared" si="37"/>
        <v>1</v>
      </c>
      <c r="U158" s="63">
        <v>155</v>
      </c>
      <c r="V158" s="63">
        <f t="shared" si="38"/>
        <v>3</v>
      </c>
      <c r="W158" s="63">
        <v>155</v>
      </c>
      <c r="X158" s="63">
        <f t="shared" si="39"/>
        <v>15</v>
      </c>
      <c r="Y158" s="63">
        <v>155</v>
      </c>
      <c r="Z158" s="68" t="s">
        <v>57</v>
      </c>
    </row>
    <row r="159" spans="1:26" x14ac:dyDescent="0.3">
      <c r="A159" s="63">
        <v>156</v>
      </c>
      <c r="B159" s="63">
        <f t="shared" si="32"/>
        <v>62.4</v>
      </c>
      <c r="C159" s="63">
        <v>156</v>
      </c>
      <c r="D159" s="63">
        <f t="shared" si="33"/>
        <v>600</v>
      </c>
      <c r="E159" s="63">
        <v>156</v>
      </c>
      <c r="F159" s="63">
        <f t="shared" si="34"/>
        <v>60</v>
      </c>
      <c r="G159" s="63">
        <v>156</v>
      </c>
      <c r="H159" s="63">
        <f t="shared" si="35"/>
        <v>6</v>
      </c>
      <c r="I159" s="63">
        <v>156</v>
      </c>
      <c r="J159" s="63">
        <f t="shared" si="40"/>
        <v>6850</v>
      </c>
      <c r="K159" s="63">
        <v>156</v>
      </c>
      <c r="L159" s="63">
        <f t="shared" si="36"/>
        <v>16</v>
      </c>
      <c r="M159" s="63">
        <v>156</v>
      </c>
      <c r="N159" s="63">
        <f t="shared" si="27"/>
        <v>236</v>
      </c>
      <c r="O159" s="63">
        <v>156</v>
      </c>
      <c r="P159" s="63">
        <f t="shared" si="41"/>
        <v>65</v>
      </c>
      <c r="Q159" s="63">
        <v>156</v>
      </c>
      <c r="R159" s="63">
        <v>5600</v>
      </c>
      <c r="S159" s="63">
        <v>156</v>
      </c>
      <c r="T159" s="63">
        <f t="shared" si="37"/>
        <v>1</v>
      </c>
      <c r="U159" s="63">
        <v>156</v>
      </c>
      <c r="V159" s="63">
        <f t="shared" si="38"/>
        <v>3</v>
      </c>
      <c r="W159" s="63">
        <v>156</v>
      </c>
      <c r="X159" s="63">
        <f t="shared" si="39"/>
        <v>16</v>
      </c>
      <c r="Y159" s="63">
        <v>156</v>
      </c>
      <c r="Z159" s="68" t="s">
        <v>57</v>
      </c>
    </row>
    <row r="160" spans="1:26" x14ac:dyDescent="0.3">
      <c r="A160" s="63">
        <v>157</v>
      </c>
      <c r="B160" s="63">
        <f t="shared" si="32"/>
        <v>62.8</v>
      </c>
      <c r="C160" s="63">
        <v>157</v>
      </c>
      <c r="D160" s="63">
        <f t="shared" si="33"/>
        <v>600</v>
      </c>
      <c r="E160" s="63">
        <v>157</v>
      </c>
      <c r="F160" s="63">
        <f t="shared" si="34"/>
        <v>60</v>
      </c>
      <c r="G160" s="63">
        <v>157</v>
      </c>
      <c r="H160" s="63">
        <f t="shared" si="35"/>
        <v>6</v>
      </c>
      <c r="I160" s="63">
        <v>157</v>
      </c>
      <c r="J160" s="63">
        <f t="shared" si="40"/>
        <v>6900</v>
      </c>
      <c r="K160" s="63">
        <v>157</v>
      </c>
      <c r="L160" s="63">
        <f t="shared" si="36"/>
        <v>17</v>
      </c>
      <c r="M160" s="63">
        <v>157</v>
      </c>
      <c r="N160" s="63">
        <f t="shared" si="27"/>
        <v>238</v>
      </c>
      <c r="O160" s="63">
        <v>157</v>
      </c>
      <c r="P160" s="63">
        <f t="shared" si="41"/>
        <v>66</v>
      </c>
      <c r="Q160" s="63">
        <v>157</v>
      </c>
      <c r="R160" s="63">
        <v>5600</v>
      </c>
      <c r="S160" s="63">
        <v>157</v>
      </c>
      <c r="T160" s="63">
        <f t="shared" si="37"/>
        <v>1</v>
      </c>
      <c r="U160" s="63">
        <v>157</v>
      </c>
      <c r="V160" s="63">
        <f t="shared" si="38"/>
        <v>3</v>
      </c>
      <c r="W160" s="63">
        <v>157</v>
      </c>
      <c r="X160" s="63">
        <f t="shared" si="39"/>
        <v>17</v>
      </c>
      <c r="Y160" s="63">
        <v>157</v>
      </c>
      <c r="Z160" s="68" t="s">
        <v>57</v>
      </c>
    </row>
    <row r="161" spans="1:26" x14ac:dyDescent="0.3">
      <c r="A161" s="63">
        <v>158</v>
      </c>
      <c r="B161" s="63">
        <f t="shared" si="32"/>
        <v>63.2</v>
      </c>
      <c r="C161" s="63">
        <v>158</v>
      </c>
      <c r="D161" s="63">
        <f t="shared" si="33"/>
        <v>600</v>
      </c>
      <c r="E161" s="63">
        <v>158</v>
      </c>
      <c r="F161" s="63">
        <f t="shared" si="34"/>
        <v>60</v>
      </c>
      <c r="G161" s="63">
        <v>158</v>
      </c>
      <c r="H161" s="63">
        <f t="shared" si="35"/>
        <v>6</v>
      </c>
      <c r="I161" s="63">
        <v>158</v>
      </c>
      <c r="J161" s="63">
        <f t="shared" si="40"/>
        <v>6950</v>
      </c>
      <c r="K161" s="63">
        <v>158</v>
      </c>
      <c r="L161" s="63">
        <f t="shared" si="36"/>
        <v>18</v>
      </c>
      <c r="M161" s="63">
        <v>158</v>
      </c>
      <c r="N161" s="63">
        <f t="shared" si="27"/>
        <v>240</v>
      </c>
      <c r="O161" s="63">
        <v>158</v>
      </c>
      <c r="P161" s="63">
        <f t="shared" si="41"/>
        <v>66</v>
      </c>
      <c r="Q161" s="63">
        <v>158</v>
      </c>
      <c r="R161" s="63">
        <v>5600</v>
      </c>
      <c r="S161" s="63">
        <v>158</v>
      </c>
      <c r="T161" s="63">
        <f t="shared" si="37"/>
        <v>1</v>
      </c>
      <c r="U161" s="63">
        <v>158</v>
      </c>
      <c r="V161" s="63">
        <f t="shared" si="38"/>
        <v>3</v>
      </c>
      <c r="W161" s="63">
        <v>158</v>
      </c>
      <c r="X161" s="63">
        <f t="shared" si="39"/>
        <v>18</v>
      </c>
      <c r="Y161" s="63">
        <v>158</v>
      </c>
      <c r="Z161" s="68" t="s">
        <v>57</v>
      </c>
    </row>
    <row r="162" spans="1:26" x14ac:dyDescent="0.3">
      <c r="A162" s="63">
        <v>159</v>
      </c>
      <c r="B162" s="63">
        <f t="shared" si="32"/>
        <v>63.6</v>
      </c>
      <c r="C162" s="63">
        <v>159</v>
      </c>
      <c r="D162" s="63">
        <f t="shared" si="33"/>
        <v>600</v>
      </c>
      <c r="E162" s="63">
        <v>159</v>
      </c>
      <c r="F162" s="63">
        <f t="shared" si="34"/>
        <v>60</v>
      </c>
      <c r="G162" s="63">
        <v>159</v>
      </c>
      <c r="H162" s="63">
        <f t="shared" si="35"/>
        <v>6</v>
      </c>
      <c r="I162" s="63">
        <v>159</v>
      </c>
      <c r="J162" s="63">
        <f t="shared" si="40"/>
        <v>6950</v>
      </c>
      <c r="K162" s="63">
        <v>159</v>
      </c>
      <c r="L162" s="63">
        <f t="shared" si="36"/>
        <v>19</v>
      </c>
      <c r="M162" s="63">
        <v>159</v>
      </c>
      <c r="N162" s="63">
        <f t="shared" si="27"/>
        <v>242</v>
      </c>
      <c r="O162" s="63">
        <v>159</v>
      </c>
      <c r="P162" s="63">
        <f t="shared" si="41"/>
        <v>67</v>
      </c>
      <c r="Q162" s="63">
        <v>159</v>
      </c>
      <c r="R162" s="63">
        <v>5600</v>
      </c>
      <c r="S162" s="63">
        <v>159</v>
      </c>
      <c r="T162" s="63">
        <f t="shared" si="37"/>
        <v>1</v>
      </c>
      <c r="U162" s="63">
        <v>159</v>
      </c>
      <c r="V162" s="63">
        <f t="shared" si="38"/>
        <v>3</v>
      </c>
      <c r="W162" s="63">
        <v>159</v>
      </c>
      <c r="X162" s="63">
        <f t="shared" si="39"/>
        <v>19</v>
      </c>
      <c r="Y162" s="63">
        <v>159</v>
      </c>
      <c r="Z162" s="68" t="s">
        <v>57</v>
      </c>
    </row>
    <row r="163" spans="1:26" x14ac:dyDescent="0.3">
      <c r="A163" s="63">
        <v>160</v>
      </c>
      <c r="B163" s="63">
        <f t="shared" si="32"/>
        <v>64</v>
      </c>
      <c r="C163" s="63">
        <v>160</v>
      </c>
      <c r="D163" s="63">
        <f t="shared" si="33"/>
        <v>600</v>
      </c>
      <c r="E163" s="63">
        <v>160</v>
      </c>
      <c r="F163" s="63">
        <f t="shared" si="34"/>
        <v>60</v>
      </c>
      <c r="G163" s="63">
        <v>160</v>
      </c>
      <c r="H163" s="63">
        <f t="shared" si="35"/>
        <v>6</v>
      </c>
      <c r="I163" s="63">
        <v>160</v>
      </c>
      <c r="J163" s="63">
        <f t="shared" si="40"/>
        <v>7000</v>
      </c>
      <c r="K163" s="63">
        <v>160</v>
      </c>
      <c r="L163" s="63">
        <f t="shared" si="36"/>
        <v>20</v>
      </c>
      <c r="M163" s="63">
        <v>160</v>
      </c>
      <c r="N163" s="63">
        <f t="shared" si="27"/>
        <v>244</v>
      </c>
      <c r="O163" s="63">
        <v>160</v>
      </c>
      <c r="P163" s="63">
        <f t="shared" si="41"/>
        <v>67</v>
      </c>
      <c r="Q163" s="63">
        <v>160</v>
      </c>
      <c r="R163" s="63">
        <v>5600</v>
      </c>
      <c r="S163" s="63">
        <v>160</v>
      </c>
      <c r="T163" s="63">
        <f t="shared" si="37"/>
        <v>2</v>
      </c>
      <c r="U163" s="63">
        <v>160</v>
      </c>
      <c r="V163" s="63">
        <f t="shared" si="38"/>
        <v>4</v>
      </c>
      <c r="W163" s="63">
        <v>160</v>
      </c>
      <c r="X163" s="63">
        <f t="shared" si="39"/>
        <v>20</v>
      </c>
      <c r="Y163" s="63">
        <v>160</v>
      </c>
      <c r="Z163" s="68" t="s">
        <v>57</v>
      </c>
    </row>
    <row r="164" spans="1:26" x14ac:dyDescent="0.3">
      <c r="A164" s="63">
        <v>161</v>
      </c>
      <c r="B164" s="63">
        <f t="shared" si="32"/>
        <v>64.400000000000006</v>
      </c>
      <c r="C164" s="63">
        <v>161</v>
      </c>
      <c r="D164" s="63">
        <f t="shared" si="33"/>
        <v>600</v>
      </c>
      <c r="E164" s="63">
        <v>161</v>
      </c>
      <c r="F164" s="63">
        <f t="shared" si="34"/>
        <v>60</v>
      </c>
      <c r="G164" s="63">
        <v>161</v>
      </c>
      <c r="H164" s="63">
        <f t="shared" si="35"/>
        <v>6</v>
      </c>
      <c r="I164" s="63">
        <v>161</v>
      </c>
      <c r="J164" s="63">
        <f t="shared" si="40"/>
        <v>7050</v>
      </c>
      <c r="K164" s="63">
        <v>161</v>
      </c>
      <c r="L164" s="63">
        <f t="shared" si="36"/>
        <v>21</v>
      </c>
      <c r="M164" s="63">
        <v>161</v>
      </c>
      <c r="N164" s="63">
        <f t="shared" si="27"/>
        <v>246</v>
      </c>
      <c r="O164" s="63">
        <v>161</v>
      </c>
      <c r="P164" s="63">
        <f t="shared" si="41"/>
        <v>68</v>
      </c>
      <c r="Q164" s="63">
        <v>161</v>
      </c>
      <c r="R164" s="63">
        <v>5600</v>
      </c>
      <c r="S164" s="63">
        <v>161</v>
      </c>
      <c r="T164" s="63">
        <f t="shared" si="37"/>
        <v>2</v>
      </c>
      <c r="U164" s="63">
        <v>161</v>
      </c>
      <c r="V164" s="63">
        <f t="shared" si="38"/>
        <v>4</v>
      </c>
      <c r="W164" s="63">
        <v>161</v>
      </c>
      <c r="X164" s="63">
        <f t="shared" si="39"/>
        <v>21</v>
      </c>
      <c r="Y164" s="63">
        <v>161</v>
      </c>
      <c r="Z164" s="68" t="s">
        <v>68</v>
      </c>
    </row>
    <row r="165" spans="1:26" x14ac:dyDescent="0.3">
      <c r="A165" s="63">
        <v>162</v>
      </c>
      <c r="B165" s="63">
        <f t="shared" si="32"/>
        <v>64.8</v>
      </c>
      <c r="C165" s="63">
        <v>162</v>
      </c>
      <c r="D165" s="63">
        <f t="shared" si="33"/>
        <v>600</v>
      </c>
      <c r="E165" s="63">
        <v>162</v>
      </c>
      <c r="F165" s="63">
        <f t="shared" si="34"/>
        <v>60</v>
      </c>
      <c r="G165" s="63">
        <v>162</v>
      </c>
      <c r="H165" s="63">
        <f t="shared" si="35"/>
        <v>6</v>
      </c>
      <c r="I165" s="63">
        <v>162</v>
      </c>
      <c r="J165" s="63">
        <f t="shared" si="40"/>
        <v>7100</v>
      </c>
      <c r="K165" s="63">
        <v>162</v>
      </c>
      <c r="L165" s="63">
        <f t="shared" si="36"/>
        <v>22</v>
      </c>
      <c r="M165" s="63">
        <v>162</v>
      </c>
      <c r="N165" s="63">
        <f t="shared" si="27"/>
        <v>248</v>
      </c>
      <c r="O165" s="63">
        <v>162</v>
      </c>
      <c r="P165" s="63">
        <f t="shared" si="41"/>
        <v>68</v>
      </c>
      <c r="Q165" s="63">
        <v>162</v>
      </c>
      <c r="R165" s="63">
        <v>5600</v>
      </c>
      <c r="S165" s="63">
        <v>162</v>
      </c>
      <c r="T165" s="63">
        <f t="shared" si="37"/>
        <v>2</v>
      </c>
      <c r="U165" s="63">
        <v>162</v>
      </c>
      <c r="V165" s="63">
        <f t="shared" si="38"/>
        <v>4</v>
      </c>
      <c r="W165" s="63">
        <v>162</v>
      </c>
      <c r="X165" s="63">
        <f t="shared" si="39"/>
        <v>22</v>
      </c>
      <c r="Y165" s="63">
        <v>162</v>
      </c>
      <c r="Z165" s="68" t="s">
        <v>68</v>
      </c>
    </row>
    <row r="166" spans="1:26" x14ac:dyDescent="0.3">
      <c r="A166" s="63">
        <v>163</v>
      </c>
      <c r="B166" s="63">
        <f t="shared" si="32"/>
        <v>65.2</v>
      </c>
      <c r="C166" s="63">
        <v>163</v>
      </c>
      <c r="D166" s="63">
        <f t="shared" si="33"/>
        <v>600</v>
      </c>
      <c r="E166" s="63">
        <v>163</v>
      </c>
      <c r="F166" s="63">
        <f t="shared" si="34"/>
        <v>60</v>
      </c>
      <c r="G166" s="63">
        <v>163</v>
      </c>
      <c r="H166" s="63">
        <f t="shared" si="35"/>
        <v>6</v>
      </c>
      <c r="I166" s="63">
        <v>163</v>
      </c>
      <c r="J166" s="63">
        <f t="shared" si="40"/>
        <v>7100</v>
      </c>
      <c r="K166" s="63">
        <v>163</v>
      </c>
      <c r="L166" s="63">
        <f t="shared" si="36"/>
        <v>23</v>
      </c>
      <c r="M166" s="63">
        <v>163</v>
      </c>
      <c r="N166" s="63">
        <f t="shared" si="27"/>
        <v>250</v>
      </c>
      <c r="O166" s="63">
        <v>163</v>
      </c>
      <c r="P166" s="63">
        <f t="shared" si="41"/>
        <v>69</v>
      </c>
      <c r="Q166" s="63">
        <v>163</v>
      </c>
      <c r="R166" s="63">
        <v>5600</v>
      </c>
      <c r="S166" s="63">
        <v>163</v>
      </c>
      <c r="T166" s="63">
        <f t="shared" si="37"/>
        <v>2</v>
      </c>
      <c r="U166" s="63">
        <v>163</v>
      </c>
      <c r="V166" s="63">
        <f t="shared" si="38"/>
        <v>4</v>
      </c>
      <c r="W166" s="63">
        <v>163</v>
      </c>
      <c r="X166" s="63">
        <f t="shared" si="39"/>
        <v>23</v>
      </c>
      <c r="Y166" s="63">
        <v>163</v>
      </c>
      <c r="Z166" s="68" t="s">
        <v>68</v>
      </c>
    </row>
    <row r="167" spans="1:26" x14ac:dyDescent="0.3">
      <c r="A167" s="63">
        <v>164</v>
      </c>
      <c r="B167" s="63">
        <f t="shared" si="32"/>
        <v>65.599999999999994</v>
      </c>
      <c r="C167" s="63">
        <v>164</v>
      </c>
      <c r="D167" s="63">
        <f t="shared" si="33"/>
        <v>600</v>
      </c>
      <c r="E167" s="63">
        <v>164</v>
      </c>
      <c r="F167" s="63">
        <f t="shared" si="34"/>
        <v>60</v>
      </c>
      <c r="G167" s="63">
        <v>164</v>
      </c>
      <c r="H167" s="63">
        <f t="shared" si="35"/>
        <v>6</v>
      </c>
      <c r="I167" s="63">
        <v>164</v>
      </c>
      <c r="J167" s="63">
        <f t="shared" si="40"/>
        <v>7150</v>
      </c>
      <c r="K167" s="63">
        <v>164</v>
      </c>
      <c r="L167" s="63">
        <f t="shared" si="36"/>
        <v>24</v>
      </c>
      <c r="M167" s="63">
        <v>164</v>
      </c>
      <c r="N167" s="63">
        <f t="shared" si="27"/>
        <v>252</v>
      </c>
      <c r="O167" s="63">
        <v>164</v>
      </c>
      <c r="P167" s="63">
        <f t="shared" si="41"/>
        <v>69</v>
      </c>
      <c r="Q167" s="63">
        <v>164</v>
      </c>
      <c r="R167" s="63">
        <v>5600</v>
      </c>
      <c r="S167" s="63">
        <v>164</v>
      </c>
      <c r="T167" s="63">
        <f t="shared" si="37"/>
        <v>2</v>
      </c>
      <c r="U167" s="63">
        <v>164</v>
      </c>
      <c r="V167" s="63">
        <f t="shared" si="38"/>
        <v>4</v>
      </c>
      <c r="W167" s="63">
        <v>164</v>
      </c>
      <c r="X167" s="63">
        <f t="shared" si="39"/>
        <v>24</v>
      </c>
      <c r="Y167" s="63">
        <v>164</v>
      </c>
      <c r="Z167" s="68" t="s">
        <v>68</v>
      </c>
    </row>
    <row r="168" spans="1:26" x14ac:dyDescent="0.3">
      <c r="A168" s="63">
        <v>165</v>
      </c>
      <c r="B168" s="63">
        <f t="shared" si="32"/>
        <v>66</v>
      </c>
      <c r="C168" s="63">
        <v>165</v>
      </c>
      <c r="D168" s="63">
        <f t="shared" si="33"/>
        <v>600</v>
      </c>
      <c r="E168" s="63">
        <v>165</v>
      </c>
      <c r="F168" s="63">
        <f t="shared" si="34"/>
        <v>60</v>
      </c>
      <c r="G168" s="63">
        <v>165</v>
      </c>
      <c r="H168" s="63">
        <f t="shared" si="35"/>
        <v>6</v>
      </c>
      <c r="I168" s="63">
        <v>165</v>
      </c>
      <c r="J168" s="63">
        <f t="shared" si="40"/>
        <v>7200</v>
      </c>
      <c r="K168" s="63">
        <v>165</v>
      </c>
      <c r="L168" s="63">
        <f t="shared" si="36"/>
        <v>25</v>
      </c>
      <c r="M168" s="63">
        <v>165</v>
      </c>
      <c r="N168" s="63">
        <f t="shared" si="27"/>
        <v>254</v>
      </c>
      <c r="O168" s="63">
        <v>165</v>
      </c>
      <c r="P168" s="63">
        <f t="shared" si="41"/>
        <v>70</v>
      </c>
      <c r="Q168" s="63">
        <v>165</v>
      </c>
      <c r="R168" s="63">
        <v>5600</v>
      </c>
      <c r="S168" s="63">
        <v>165</v>
      </c>
      <c r="T168" s="63">
        <f t="shared" si="37"/>
        <v>2</v>
      </c>
      <c r="U168" s="63">
        <v>165</v>
      </c>
      <c r="V168" s="63">
        <f t="shared" si="38"/>
        <v>5</v>
      </c>
      <c r="W168" s="63">
        <v>165</v>
      </c>
      <c r="X168" s="63">
        <f t="shared" si="39"/>
        <v>25</v>
      </c>
      <c r="Y168" s="63">
        <v>165</v>
      </c>
      <c r="Z168" s="68" t="s">
        <v>68</v>
      </c>
    </row>
    <row r="169" spans="1:26" x14ac:dyDescent="0.3">
      <c r="A169" s="63">
        <v>166</v>
      </c>
      <c r="B169" s="63">
        <f t="shared" si="32"/>
        <v>66.400000000000006</v>
      </c>
      <c r="C169" s="63">
        <v>166</v>
      </c>
      <c r="D169" s="63">
        <f t="shared" si="33"/>
        <v>600</v>
      </c>
      <c r="E169" s="63">
        <v>166</v>
      </c>
      <c r="F169" s="63">
        <f t="shared" si="34"/>
        <v>60</v>
      </c>
      <c r="G169" s="63">
        <v>166</v>
      </c>
      <c r="H169" s="63">
        <f t="shared" si="35"/>
        <v>6</v>
      </c>
      <c r="I169" s="63">
        <v>166</v>
      </c>
      <c r="J169" s="63">
        <f t="shared" si="40"/>
        <v>7200</v>
      </c>
      <c r="K169" s="63">
        <v>166</v>
      </c>
      <c r="L169" s="63">
        <f t="shared" si="36"/>
        <v>26</v>
      </c>
      <c r="M169" s="63">
        <v>166</v>
      </c>
      <c r="N169" s="63">
        <f t="shared" si="27"/>
        <v>256</v>
      </c>
      <c r="O169" s="63">
        <v>166</v>
      </c>
      <c r="P169" s="63">
        <f t="shared" si="41"/>
        <v>70</v>
      </c>
      <c r="Q169" s="63">
        <v>166</v>
      </c>
      <c r="R169" s="63">
        <v>5600</v>
      </c>
      <c r="S169" s="63">
        <v>166</v>
      </c>
      <c r="T169" s="63">
        <f t="shared" si="37"/>
        <v>2</v>
      </c>
      <c r="U169" s="63">
        <v>166</v>
      </c>
      <c r="V169" s="63">
        <f t="shared" si="38"/>
        <v>5</v>
      </c>
      <c r="W169" s="63">
        <v>166</v>
      </c>
      <c r="X169" s="63">
        <f t="shared" si="39"/>
        <v>26</v>
      </c>
      <c r="Y169" s="63">
        <v>166</v>
      </c>
      <c r="Z169" s="68" t="s">
        <v>68</v>
      </c>
    </row>
    <row r="170" spans="1:26" x14ac:dyDescent="0.3">
      <c r="A170" s="63">
        <v>167</v>
      </c>
      <c r="B170" s="63">
        <f t="shared" si="32"/>
        <v>66.8</v>
      </c>
      <c r="C170" s="63">
        <v>167</v>
      </c>
      <c r="D170" s="63">
        <f t="shared" si="33"/>
        <v>600</v>
      </c>
      <c r="E170" s="63">
        <v>167</v>
      </c>
      <c r="F170" s="63">
        <f t="shared" si="34"/>
        <v>60</v>
      </c>
      <c r="G170" s="63">
        <v>167</v>
      </c>
      <c r="H170" s="63">
        <f t="shared" si="35"/>
        <v>6</v>
      </c>
      <c r="I170" s="63">
        <v>167</v>
      </c>
      <c r="J170" s="63">
        <f t="shared" si="40"/>
        <v>7250</v>
      </c>
      <c r="K170" s="63">
        <v>167</v>
      </c>
      <c r="L170" s="63">
        <f t="shared" si="36"/>
        <v>27</v>
      </c>
      <c r="M170" s="63">
        <v>167</v>
      </c>
      <c r="N170" s="63">
        <f t="shared" ref="N170:N220" si="42">(M170-38)*2</f>
        <v>258</v>
      </c>
      <c r="O170" s="63">
        <v>167</v>
      </c>
      <c r="P170" s="63">
        <f t="shared" si="41"/>
        <v>71</v>
      </c>
      <c r="Q170" s="63">
        <v>167</v>
      </c>
      <c r="R170" s="63">
        <v>5600</v>
      </c>
      <c r="S170" s="63">
        <v>167</v>
      </c>
      <c r="T170" s="63">
        <f t="shared" si="37"/>
        <v>2</v>
      </c>
      <c r="U170" s="63">
        <v>167</v>
      </c>
      <c r="V170" s="63">
        <f t="shared" si="38"/>
        <v>5</v>
      </c>
      <c r="W170" s="63">
        <v>167</v>
      </c>
      <c r="X170" s="63">
        <f t="shared" si="39"/>
        <v>27</v>
      </c>
      <c r="Y170" s="63">
        <v>167</v>
      </c>
      <c r="Z170" s="68" t="s">
        <v>68</v>
      </c>
    </row>
    <row r="171" spans="1:26" x14ac:dyDescent="0.3">
      <c r="A171" s="63">
        <v>168</v>
      </c>
      <c r="B171" s="63">
        <f t="shared" si="32"/>
        <v>67.2</v>
      </c>
      <c r="C171" s="63">
        <v>168</v>
      </c>
      <c r="D171" s="63">
        <f t="shared" si="33"/>
        <v>600</v>
      </c>
      <c r="E171" s="63">
        <v>168</v>
      </c>
      <c r="F171" s="63">
        <f t="shared" si="34"/>
        <v>60</v>
      </c>
      <c r="G171" s="63">
        <v>168</v>
      </c>
      <c r="H171" s="63">
        <f t="shared" si="35"/>
        <v>6</v>
      </c>
      <c r="I171" s="63">
        <v>168</v>
      </c>
      <c r="J171" s="63">
        <f t="shared" si="40"/>
        <v>7300</v>
      </c>
      <c r="K171" s="63">
        <v>168</v>
      </c>
      <c r="L171" s="63">
        <f t="shared" si="36"/>
        <v>28</v>
      </c>
      <c r="M171" s="63">
        <v>168</v>
      </c>
      <c r="N171" s="63">
        <f t="shared" si="42"/>
        <v>260</v>
      </c>
      <c r="O171" s="63">
        <v>168</v>
      </c>
      <c r="P171" s="63">
        <f t="shared" si="41"/>
        <v>71</v>
      </c>
      <c r="Q171" s="63">
        <v>168</v>
      </c>
      <c r="R171" s="63">
        <v>5600</v>
      </c>
      <c r="S171" s="63">
        <v>168</v>
      </c>
      <c r="T171" s="63">
        <f t="shared" si="37"/>
        <v>2</v>
      </c>
      <c r="U171" s="63">
        <v>168</v>
      </c>
      <c r="V171" s="63">
        <f t="shared" si="38"/>
        <v>5</v>
      </c>
      <c r="W171" s="63">
        <v>168</v>
      </c>
      <c r="X171" s="63">
        <f t="shared" si="39"/>
        <v>28</v>
      </c>
      <c r="Y171" s="63">
        <v>168</v>
      </c>
      <c r="Z171" s="68" t="s">
        <v>68</v>
      </c>
    </row>
    <row r="172" spans="1:26" x14ac:dyDescent="0.3">
      <c r="A172" s="63">
        <v>169</v>
      </c>
      <c r="B172" s="63">
        <f t="shared" si="32"/>
        <v>67.599999999999994</v>
      </c>
      <c r="C172" s="63">
        <v>169</v>
      </c>
      <c r="D172" s="63">
        <f t="shared" si="33"/>
        <v>600</v>
      </c>
      <c r="E172" s="63">
        <v>169</v>
      </c>
      <c r="F172" s="63">
        <f t="shared" si="34"/>
        <v>60</v>
      </c>
      <c r="G172" s="63">
        <v>169</v>
      </c>
      <c r="H172" s="63">
        <f t="shared" si="35"/>
        <v>6</v>
      </c>
      <c r="I172" s="63">
        <v>169</v>
      </c>
      <c r="J172" s="63">
        <f t="shared" si="40"/>
        <v>7350</v>
      </c>
      <c r="K172" s="63">
        <v>169</v>
      </c>
      <c r="L172" s="63">
        <f t="shared" si="36"/>
        <v>29</v>
      </c>
      <c r="M172" s="63">
        <v>169</v>
      </c>
      <c r="N172" s="63">
        <f t="shared" si="42"/>
        <v>262</v>
      </c>
      <c r="O172" s="63">
        <v>169</v>
      </c>
      <c r="P172" s="63">
        <f t="shared" si="41"/>
        <v>72</v>
      </c>
      <c r="Q172" s="63">
        <v>169</v>
      </c>
      <c r="R172" s="63">
        <v>5600</v>
      </c>
      <c r="S172" s="63">
        <v>169</v>
      </c>
      <c r="T172" s="63">
        <f t="shared" si="37"/>
        <v>2</v>
      </c>
      <c r="U172" s="63">
        <v>169</v>
      </c>
      <c r="V172" s="63">
        <f t="shared" si="38"/>
        <v>5</v>
      </c>
      <c r="W172" s="63">
        <v>169</v>
      </c>
      <c r="X172" s="63">
        <f t="shared" si="39"/>
        <v>29</v>
      </c>
      <c r="Y172" s="63">
        <v>169</v>
      </c>
      <c r="Z172" s="68" t="s">
        <v>68</v>
      </c>
    </row>
    <row r="173" spans="1:26" x14ac:dyDescent="0.3">
      <c r="A173" s="63">
        <v>170</v>
      </c>
      <c r="B173" s="63">
        <f t="shared" si="32"/>
        <v>68</v>
      </c>
      <c r="C173" s="63">
        <v>170</v>
      </c>
      <c r="D173" s="63">
        <f t="shared" si="33"/>
        <v>600</v>
      </c>
      <c r="E173" s="63">
        <v>170</v>
      </c>
      <c r="F173" s="63">
        <f t="shared" si="34"/>
        <v>60</v>
      </c>
      <c r="G173" s="63">
        <v>170</v>
      </c>
      <c r="H173" s="63">
        <f t="shared" si="35"/>
        <v>6</v>
      </c>
      <c r="I173" s="63">
        <v>170</v>
      </c>
      <c r="J173" s="63">
        <f t="shared" si="40"/>
        <v>7350</v>
      </c>
      <c r="K173" s="63">
        <v>170</v>
      </c>
      <c r="L173" s="63">
        <f t="shared" si="36"/>
        <v>30</v>
      </c>
      <c r="M173" s="63">
        <v>170</v>
      </c>
      <c r="N173" s="63">
        <f t="shared" si="42"/>
        <v>264</v>
      </c>
      <c r="O173" s="63">
        <v>170</v>
      </c>
      <c r="P173" s="63">
        <f t="shared" si="41"/>
        <v>72</v>
      </c>
      <c r="Q173" s="63">
        <v>170</v>
      </c>
      <c r="R173" s="63">
        <v>5600</v>
      </c>
      <c r="S173" s="63">
        <v>170</v>
      </c>
      <c r="T173" s="63">
        <f t="shared" si="37"/>
        <v>3</v>
      </c>
      <c r="U173" s="63">
        <v>170</v>
      </c>
      <c r="V173" s="63">
        <f t="shared" si="38"/>
        <v>6</v>
      </c>
      <c r="W173" s="63">
        <v>170</v>
      </c>
      <c r="X173" s="63">
        <f t="shared" si="39"/>
        <v>30</v>
      </c>
      <c r="Y173" s="63">
        <v>170</v>
      </c>
      <c r="Z173" s="68" t="s">
        <v>68</v>
      </c>
    </row>
    <row r="174" spans="1:26" x14ac:dyDescent="0.3">
      <c r="A174" s="63">
        <v>171</v>
      </c>
      <c r="B174" s="63">
        <f t="shared" si="32"/>
        <v>68.400000000000006</v>
      </c>
      <c r="C174" s="63">
        <v>171</v>
      </c>
      <c r="D174" s="63">
        <f t="shared" si="33"/>
        <v>600</v>
      </c>
      <c r="E174" s="63">
        <v>171</v>
      </c>
      <c r="F174" s="63">
        <f t="shared" si="34"/>
        <v>60</v>
      </c>
      <c r="G174" s="63">
        <v>171</v>
      </c>
      <c r="H174" s="63">
        <f t="shared" si="35"/>
        <v>6</v>
      </c>
      <c r="I174" s="63">
        <v>171</v>
      </c>
      <c r="J174" s="63">
        <f t="shared" si="40"/>
        <v>7400</v>
      </c>
      <c r="K174" s="63">
        <v>171</v>
      </c>
      <c r="L174" s="63">
        <f t="shared" si="36"/>
        <v>31</v>
      </c>
      <c r="M174" s="63">
        <v>171</v>
      </c>
      <c r="N174" s="63">
        <f t="shared" si="42"/>
        <v>266</v>
      </c>
      <c r="O174" s="63">
        <v>171</v>
      </c>
      <c r="P174" s="63">
        <f t="shared" si="41"/>
        <v>73</v>
      </c>
      <c r="Q174" s="63">
        <v>171</v>
      </c>
      <c r="R174" s="63">
        <v>5600</v>
      </c>
      <c r="S174" s="63">
        <v>171</v>
      </c>
      <c r="T174" s="63">
        <f t="shared" si="37"/>
        <v>3</v>
      </c>
      <c r="U174" s="63">
        <v>171</v>
      </c>
      <c r="V174" s="63">
        <f t="shared" si="38"/>
        <v>6</v>
      </c>
      <c r="W174" s="63">
        <v>171</v>
      </c>
      <c r="X174" s="63">
        <f t="shared" si="39"/>
        <v>31</v>
      </c>
      <c r="Y174" s="63">
        <v>171</v>
      </c>
      <c r="Z174" s="68" t="s">
        <v>26</v>
      </c>
    </row>
    <row r="175" spans="1:26" x14ac:dyDescent="0.3">
      <c r="A175" s="63">
        <v>172</v>
      </c>
      <c r="B175" s="63">
        <f t="shared" si="32"/>
        <v>68.8</v>
      </c>
      <c r="C175" s="63">
        <v>172</v>
      </c>
      <c r="D175" s="63">
        <f t="shared" si="33"/>
        <v>600</v>
      </c>
      <c r="E175" s="63">
        <v>172</v>
      </c>
      <c r="F175" s="63">
        <f t="shared" si="34"/>
        <v>60</v>
      </c>
      <c r="G175" s="63">
        <v>172</v>
      </c>
      <c r="H175" s="63">
        <f t="shared" si="35"/>
        <v>6</v>
      </c>
      <c r="I175" s="63">
        <v>172</v>
      </c>
      <c r="J175" s="63">
        <f t="shared" si="40"/>
        <v>7450</v>
      </c>
      <c r="K175" s="63">
        <v>172</v>
      </c>
      <c r="L175" s="63">
        <f t="shared" si="36"/>
        <v>32</v>
      </c>
      <c r="M175" s="63">
        <v>172</v>
      </c>
      <c r="N175" s="63">
        <f t="shared" si="42"/>
        <v>268</v>
      </c>
      <c r="O175" s="63">
        <v>172</v>
      </c>
      <c r="P175" s="63">
        <f t="shared" si="41"/>
        <v>73</v>
      </c>
      <c r="Q175" s="63">
        <v>172</v>
      </c>
      <c r="R175" s="63">
        <v>5600</v>
      </c>
      <c r="S175" s="63">
        <v>172</v>
      </c>
      <c r="T175" s="63">
        <f t="shared" si="37"/>
        <v>3</v>
      </c>
      <c r="U175" s="63">
        <v>172</v>
      </c>
      <c r="V175" s="63">
        <f t="shared" si="38"/>
        <v>6</v>
      </c>
      <c r="W175" s="63">
        <v>172</v>
      </c>
      <c r="X175" s="63">
        <f t="shared" si="39"/>
        <v>32</v>
      </c>
      <c r="Y175" s="63">
        <v>172</v>
      </c>
      <c r="Z175" s="68" t="s">
        <v>26</v>
      </c>
    </row>
    <row r="176" spans="1:26" x14ac:dyDescent="0.3">
      <c r="A176" s="63">
        <v>173</v>
      </c>
      <c r="B176" s="63">
        <f t="shared" si="32"/>
        <v>69.2</v>
      </c>
      <c r="C176" s="63">
        <v>173</v>
      </c>
      <c r="D176" s="63">
        <f t="shared" si="33"/>
        <v>600</v>
      </c>
      <c r="E176" s="63">
        <v>173</v>
      </c>
      <c r="F176" s="63">
        <f t="shared" si="34"/>
        <v>60</v>
      </c>
      <c r="G176" s="63">
        <v>173</v>
      </c>
      <c r="H176" s="63">
        <f t="shared" si="35"/>
        <v>6</v>
      </c>
      <c r="I176" s="63">
        <v>173</v>
      </c>
      <c r="J176" s="63">
        <f t="shared" si="40"/>
        <v>7450</v>
      </c>
      <c r="K176" s="63">
        <v>173</v>
      </c>
      <c r="L176" s="63">
        <f t="shared" si="36"/>
        <v>33</v>
      </c>
      <c r="M176" s="63">
        <v>173</v>
      </c>
      <c r="N176" s="63">
        <f t="shared" si="42"/>
        <v>270</v>
      </c>
      <c r="O176" s="63">
        <v>173</v>
      </c>
      <c r="P176" s="63">
        <f t="shared" si="41"/>
        <v>74</v>
      </c>
      <c r="Q176" s="63">
        <v>173</v>
      </c>
      <c r="R176" s="63">
        <v>5600</v>
      </c>
      <c r="S176" s="63">
        <v>173</v>
      </c>
      <c r="T176" s="63">
        <f t="shared" si="37"/>
        <v>3</v>
      </c>
      <c r="U176" s="63">
        <v>173</v>
      </c>
      <c r="V176" s="63">
        <f t="shared" si="38"/>
        <v>6</v>
      </c>
      <c r="W176" s="63">
        <v>173</v>
      </c>
      <c r="X176" s="63">
        <f t="shared" si="39"/>
        <v>33</v>
      </c>
      <c r="Y176" s="63">
        <v>173</v>
      </c>
      <c r="Z176" s="68" t="s">
        <v>26</v>
      </c>
    </row>
    <row r="177" spans="1:26" x14ac:dyDescent="0.3">
      <c r="A177" s="63">
        <v>174</v>
      </c>
      <c r="B177" s="63">
        <f t="shared" si="32"/>
        <v>69.599999999999994</v>
      </c>
      <c r="C177" s="63">
        <v>174</v>
      </c>
      <c r="D177" s="63">
        <f t="shared" si="33"/>
        <v>600</v>
      </c>
      <c r="E177" s="63">
        <v>174</v>
      </c>
      <c r="F177" s="63">
        <f t="shared" si="34"/>
        <v>60</v>
      </c>
      <c r="G177" s="63">
        <v>174</v>
      </c>
      <c r="H177" s="63">
        <f t="shared" si="35"/>
        <v>6</v>
      </c>
      <c r="I177" s="63">
        <v>174</v>
      </c>
      <c r="J177" s="63">
        <f t="shared" si="40"/>
        <v>7500</v>
      </c>
      <c r="K177" s="63">
        <v>174</v>
      </c>
      <c r="L177" s="63">
        <f t="shared" si="36"/>
        <v>34</v>
      </c>
      <c r="M177" s="63">
        <v>174</v>
      </c>
      <c r="N177" s="63">
        <f t="shared" si="42"/>
        <v>272</v>
      </c>
      <c r="O177" s="63">
        <v>174</v>
      </c>
      <c r="P177" s="63">
        <f t="shared" si="41"/>
        <v>74</v>
      </c>
      <c r="Q177" s="63">
        <v>174</v>
      </c>
      <c r="R177" s="63">
        <v>5600</v>
      </c>
      <c r="S177" s="63">
        <v>174</v>
      </c>
      <c r="T177" s="63">
        <f t="shared" si="37"/>
        <v>3</v>
      </c>
      <c r="U177" s="63">
        <v>174</v>
      </c>
      <c r="V177" s="63">
        <f t="shared" si="38"/>
        <v>6</v>
      </c>
      <c r="W177" s="63">
        <v>174</v>
      </c>
      <c r="X177" s="63">
        <f t="shared" si="39"/>
        <v>34</v>
      </c>
      <c r="Y177" s="63">
        <v>174</v>
      </c>
      <c r="Z177" s="68" t="s">
        <v>26</v>
      </c>
    </row>
    <row r="178" spans="1:26" x14ac:dyDescent="0.3">
      <c r="A178" s="63">
        <v>175</v>
      </c>
      <c r="B178" s="63">
        <f t="shared" si="32"/>
        <v>70</v>
      </c>
      <c r="C178" s="63">
        <v>175</v>
      </c>
      <c r="D178" s="63">
        <f t="shared" si="33"/>
        <v>700</v>
      </c>
      <c r="E178" s="63">
        <v>175</v>
      </c>
      <c r="F178" s="63">
        <f t="shared" si="34"/>
        <v>70</v>
      </c>
      <c r="G178" s="63">
        <v>175</v>
      </c>
      <c r="H178" s="63">
        <f t="shared" si="35"/>
        <v>7</v>
      </c>
      <c r="I178" s="63">
        <v>175</v>
      </c>
      <c r="J178" s="63">
        <f t="shared" si="40"/>
        <v>7550</v>
      </c>
      <c r="K178" s="63">
        <v>175</v>
      </c>
      <c r="L178" s="63">
        <f t="shared" si="36"/>
        <v>35</v>
      </c>
      <c r="M178" s="63">
        <v>175</v>
      </c>
      <c r="N178" s="63">
        <f t="shared" si="42"/>
        <v>274</v>
      </c>
      <c r="O178" s="63">
        <v>175</v>
      </c>
      <c r="P178" s="63">
        <f t="shared" si="41"/>
        <v>75</v>
      </c>
      <c r="Q178" s="63">
        <v>175</v>
      </c>
      <c r="R178" s="63">
        <v>5600</v>
      </c>
      <c r="S178" s="63">
        <v>175</v>
      </c>
      <c r="T178" s="63">
        <f t="shared" si="37"/>
        <v>3</v>
      </c>
      <c r="U178" s="63">
        <v>175</v>
      </c>
      <c r="V178" s="63">
        <f t="shared" si="38"/>
        <v>7</v>
      </c>
      <c r="W178" s="63">
        <v>175</v>
      </c>
      <c r="X178" s="63">
        <f t="shared" si="39"/>
        <v>35</v>
      </c>
      <c r="Y178" s="63">
        <v>175</v>
      </c>
      <c r="Z178" s="68" t="s">
        <v>26</v>
      </c>
    </row>
    <row r="179" spans="1:26" x14ac:dyDescent="0.3">
      <c r="A179" s="63">
        <v>176</v>
      </c>
      <c r="B179" s="63">
        <f t="shared" si="32"/>
        <v>70.400000000000006</v>
      </c>
      <c r="C179" s="63">
        <v>176</v>
      </c>
      <c r="D179" s="63">
        <f t="shared" si="33"/>
        <v>700</v>
      </c>
      <c r="E179" s="63">
        <v>176</v>
      </c>
      <c r="F179" s="63">
        <f t="shared" si="34"/>
        <v>70</v>
      </c>
      <c r="G179" s="63">
        <v>176</v>
      </c>
      <c r="H179" s="63">
        <f t="shared" si="35"/>
        <v>7</v>
      </c>
      <c r="I179" s="63">
        <v>176</v>
      </c>
      <c r="J179" s="63">
        <f t="shared" si="40"/>
        <v>7600</v>
      </c>
      <c r="K179" s="63">
        <v>176</v>
      </c>
      <c r="L179" s="63">
        <f t="shared" si="36"/>
        <v>36</v>
      </c>
      <c r="M179" s="63">
        <v>176</v>
      </c>
      <c r="N179" s="63">
        <f t="shared" si="42"/>
        <v>276</v>
      </c>
      <c r="O179" s="63">
        <v>176</v>
      </c>
      <c r="P179" s="63">
        <f t="shared" si="41"/>
        <v>75</v>
      </c>
      <c r="Q179" s="63">
        <v>176</v>
      </c>
      <c r="R179" s="63">
        <v>5600</v>
      </c>
      <c r="S179" s="63">
        <v>176</v>
      </c>
      <c r="T179" s="63">
        <f t="shared" si="37"/>
        <v>3</v>
      </c>
      <c r="U179" s="63">
        <v>176</v>
      </c>
      <c r="V179" s="63">
        <f t="shared" si="38"/>
        <v>7</v>
      </c>
      <c r="W179" s="63">
        <v>176</v>
      </c>
      <c r="X179" s="63">
        <f t="shared" si="39"/>
        <v>36</v>
      </c>
      <c r="Y179" s="63">
        <v>176</v>
      </c>
      <c r="Z179" s="68" t="s">
        <v>26</v>
      </c>
    </row>
    <row r="180" spans="1:26" x14ac:dyDescent="0.3">
      <c r="A180" s="63">
        <v>177</v>
      </c>
      <c r="B180" s="63">
        <f t="shared" si="32"/>
        <v>70.8</v>
      </c>
      <c r="C180" s="63">
        <v>177</v>
      </c>
      <c r="D180" s="63">
        <f t="shared" si="33"/>
        <v>700</v>
      </c>
      <c r="E180" s="63">
        <v>177</v>
      </c>
      <c r="F180" s="63">
        <f t="shared" si="34"/>
        <v>70</v>
      </c>
      <c r="G180" s="63">
        <v>177</v>
      </c>
      <c r="H180" s="63">
        <f t="shared" si="35"/>
        <v>7</v>
      </c>
      <c r="I180" s="63">
        <v>177</v>
      </c>
      <c r="J180" s="63">
        <f t="shared" si="40"/>
        <v>7600</v>
      </c>
      <c r="K180" s="63">
        <v>177</v>
      </c>
      <c r="L180" s="63">
        <f t="shared" si="36"/>
        <v>37</v>
      </c>
      <c r="M180" s="63">
        <v>177</v>
      </c>
      <c r="N180" s="63">
        <f t="shared" si="42"/>
        <v>278</v>
      </c>
      <c r="O180" s="63">
        <v>177</v>
      </c>
      <c r="P180" s="63">
        <f t="shared" si="41"/>
        <v>76</v>
      </c>
      <c r="Q180" s="63">
        <v>177</v>
      </c>
      <c r="R180" s="63">
        <v>5600</v>
      </c>
      <c r="S180" s="63">
        <v>177</v>
      </c>
      <c r="T180" s="63">
        <f t="shared" si="37"/>
        <v>3</v>
      </c>
      <c r="U180" s="63">
        <v>177</v>
      </c>
      <c r="V180" s="63">
        <f t="shared" si="38"/>
        <v>7</v>
      </c>
      <c r="W180" s="63">
        <v>177</v>
      </c>
      <c r="X180" s="63">
        <f t="shared" si="39"/>
        <v>37</v>
      </c>
      <c r="Y180" s="63">
        <v>177</v>
      </c>
      <c r="Z180" s="68" t="s">
        <v>26</v>
      </c>
    </row>
    <row r="181" spans="1:26" x14ac:dyDescent="0.3">
      <c r="A181" s="63">
        <v>178</v>
      </c>
      <c r="B181" s="63">
        <f t="shared" si="32"/>
        <v>71.2</v>
      </c>
      <c r="C181" s="63">
        <v>178</v>
      </c>
      <c r="D181" s="63">
        <f t="shared" si="33"/>
        <v>700</v>
      </c>
      <c r="E181" s="63">
        <v>178</v>
      </c>
      <c r="F181" s="63">
        <f t="shared" si="34"/>
        <v>70</v>
      </c>
      <c r="G181" s="63">
        <v>178</v>
      </c>
      <c r="H181" s="63">
        <f t="shared" si="35"/>
        <v>7</v>
      </c>
      <c r="I181" s="63">
        <v>178</v>
      </c>
      <c r="J181" s="63">
        <f t="shared" si="40"/>
        <v>7650</v>
      </c>
      <c r="K181" s="63">
        <v>178</v>
      </c>
      <c r="L181" s="63">
        <f t="shared" si="36"/>
        <v>38</v>
      </c>
      <c r="M181" s="63">
        <v>178</v>
      </c>
      <c r="N181" s="63">
        <f t="shared" si="42"/>
        <v>280</v>
      </c>
      <c r="O181" s="63">
        <v>178</v>
      </c>
      <c r="P181" s="63">
        <f t="shared" si="41"/>
        <v>76</v>
      </c>
      <c r="Q181" s="63">
        <v>178</v>
      </c>
      <c r="R181" s="63">
        <v>5600</v>
      </c>
      <c r="S181" s="63">
        <v>178</v>
      </c>
      <c r="T181" s="63">
        <f t="shared" si="37"/>
        <v>3</v>
      </c>
      <c r="U181" s="63">
        <v>178</v>
      </c>
      <c r="V181" s="63">
        <f t="shared" si="38"/>
        <v>7</v>
      </c>
      <c r="W181" s="63">
        <v>178</v>
      </c>
      <c r="X181" s="63">
        <f t="shared" si="39"/>
        <v>38</v>
      </c>
      <c r="Y181" s="63">
        <v>178</v>
      </c>
      <c r="Z181" s="68" t="s">
        <v>26</v>
      </c>
    </row>
    <row r="182" spans="1:26" x14ac:dyDescent="0.3">
      <c r="A182" s="63">
        <v>179</v>
      </c>
      <c r="B182" s="63">
        <f t="shared" si="32"/>
        <v>71.599999999999994</v>
      </c>
      <c r="C182" s="63">
        <v>179</v>
      </c>
      <c r="D182" s="63">
        <f t="shared" si="33"/>
        <v>700</v>
      </c>
      <c r="E182" s="63">
        <v>179</v>
      </c>
      <c r="F182" s="63">
        <f t="shared" si="34"/>
        <v>70</v>
      </c>
      <c r="G182" s="63">
        <v>179</v>
      </c>
      <c r="H182" s="63">
        <f t="shared" si="35"/>
        <v>7</v>
      </c>
      <c r="I182" s="63">
        <v>179</v>
      </c>
      <c r="J182" s="63">
        <f t="shared" si="40"/>
        <v>7700</v>
      </c>
      <c r="K182" s="63">
        <v>179</v>
      </c>
      <c r="L182" s="63">
        <f t="shared" si="36"/>
        <v>39</v>
      </c>
      <c r="M182" s="63">
        <v>179</v>
      </c>
      <c r="N182" s="63">
        <f t="shared" si="42"/>
        <v>282</v>
      </c>
      <c r="O182" s="63">
        <v>179</v>
      </c>
      <c r="P182" s="63">
        <f t="shared" si="41"/>
        <v>77</v>
      </c>
      <c r="Q182" s="63">
        <v>179</v>
      </c>
      <c r="R182" s="63">
        <v>5600</v>
      </c>
      <c r="S182" s="63">
        <v>179</v>
      </c>
      <c r="T182" s="63">
        <f t="shared" si="37"/>
        <v>3</v>
      </c>
      <c r="U182" s="63">
        <v>179</v>
      </c>
      <c r="V182" s="63">
        <f t="shared" si="38"/>
        <v>7</v>
      </c>
      <c r="W182" s="63">
        <v>179</v>
      </c>
      <c r="X182" s="63">
        <f t="shared" si="39"/>
        <v>39</v>
      </c>
      <c r="Y182" s="63">
        <v>179</v>
      </c>
      <c r="Z182" s="68" t="s">
        <v>26</v>
      </c>
    </row>
    <row r="183" spans="1:26" x14ac:dyDescent="0.3">
      <c r="A183" s="63">
        <v>180</v>
      </c>
      <c r="B183" s="63">
        <f t="shared" si="32"/>
        <v>72</v>
      </c>
      <c r="C183" s="63">
        <v>180</v>
      </c>
      <c r="D183" s="63">
        <f t="shared" si="33"/>
        <v>700</v>
      </c>
      <c r="E183" s="63">
        <v>180</v>
      </c>
      <c r="F183" s="63">
        <f t="shared" si="34"/>
        <v>70</v>
      </c>
      <c r="G183" s="63">
        <v>180</v>
      </c>
      <c r="H183" s="63">
        <f t="shared" si="35"/>
        <v>7</v>
      </c>
      <c r="I183" s="63">
        <v>180</v>
      </c>
      <c r="J183" s="63">
        <f t="shared" si="40"/>
        <v>7700</v>
      </c>
      <c r="K183" s="63">
        <v>180</v>
      </c>
      <c r="L183" s="63">
        <f t="shared" si="36"/>
        <v>40</v>
      </c>
      <c r="M183" s="63">
        <v>180</v>
      </c>
      <c r="N183" s="63">
        <f t="shared" si="42"/>
        <v>284</v>
      </c>
      <c r="O183" s="63">
        <v>180</v>
      </c>
      <c r="P183" s="63">
        <f t="shared" si="41"/>
        <v>77</v>
      </c>
      <c r="Q183" s="63">
        <v>180</v>
      </c>
      <c r="R183" s="63">
        <v>5600</v>
      </c>
      <c r="S183" s="63">
        <v>180</v>
      </c>
      <c r="T183" s="63">
        <f t="shared" si="37"/>
        <v>4</v>
      </c>
      <c r="U183" s="63">
        <v>180</v>
      </c>
      <c r="V183" s="63">
        <f t="shared" si="38"/>
        <v>8</v>
      </c>
      <c r="W183" s="63">
        <v>180</v>
      </c>
      <c r="X183" s="63">
        <f t="shared" si="39"/>
        <v>40</v>
      </c>
      <c r="Y183" s="63">
        <v>180</v>
      </c>
      <c r="Z183" s="68" t="s">
        <v>26</v>
      </c>
    </row>
    <row r="184" spans="1:26" x14ac:dyDescent="0.3">
      <c r="A184" s="63">
        <v>181</v>
      </c>
      <c r="B184" s="63">
        <f t="shared" si="32"/>
        <v>72.400000000000006</v>
      </c>
      <c r="C184" s="63">
        <v>181</v>
      </c>
      <c r="D184" s="63">
        <f t="shared" si="33"/>
        <v>700</v>
      </c>
      <c r="E184" s="63">
        <v>181</v>
      </c>
      <c r="F184" s="63">
        <f t="shared" si="34"/>
        <v>70</v>
      </c>
      <c r="G184" s="63">
        <v>181</v>
      </c>
      <c r="H184" s="63">
        <f t="shared" si="35"/>
        <v>7</v>
      </c>
      <c r="I184" s="63">
        <v>181</v>
      </c>
      <c r="J184" s="63">
        <f t="shared" si="40"/>
        <v>7750</v>
      </c>
      <c r="K184" s="63">
        <v>181</v>
      </c>
      <c r="L184" s="63">
        <f t="shared" si="36"/>
        <v>41</v>
      </c>
      <c r="M184" s="63">
        <v>181</v>
      </c>
      <c r="N184" s="63">
        <f t="shared" si="42"/>
        <v>286</v>
      </c>
      <c r="O184" s="63">
        <v>181</v>
      </c>
      <c r="P184" s="63">
        <f t="shared" si="41"/>
        <v>78</v>
      </c>
      <c r="Q184" s="63">
        <v>181</v>
      </c>
      <c r="R184" s="63">
        <v>5600</v>
      </c>
      <c r="S184" s="63">
        <v>181</v>
      </c>
      <c r="T184" s="63">
        <f t="shared" si="37"/>
        <v>4</v>
      </c>
      <c r="U184" s="63">
        <v>181</v>
      </c>
      <c r="V184" s="63">
        <f t="shared" si="38"/>
        <v>8</v>
      </c>
      <c r="W184" s="63">
        <v>181</v>
      </c>
      <c r="X184" s="63">
        <f t="shared" si="39"/>
        <v>41</v>
      </c>
      <c r="Y184" s="63">
        <v>181</v>
      </c>
      <c r="Z184" s="68" t="s">
        <v>26</v>
      </c>
    </row>
    <row r="185" spans="1:26" x14ac:dyDescent="0.3">
      <c r="A185" s="63">
        <v>182</v>
      </c>
      <c r="B185" s="63">
        <f t="shared" si="32"/>
        <v>72.8</v>
      </c>
      <c r="C185" s="63">
        <v>182</v>
      </c>
      <c r="D185" s="63">
        <f t="shared" si="33"/>
        <v>700</v>
      </c>
      <c r="E185" s="63">
        <v>182</v>
      </c>
      <c r="F185" s="63">
        <f t="shared" si="34"/>
        <v>70</v>
      </c>
      <c r="G185" s="63">
        <v>182</v>
      </c>
      <c r="H185" s="63">
        <f t="shared" si="35"/>
        <v>7</v>
      </c>
      <c r="I185" s="63">
        <v>182</v>
      </c>
      <c r="J185" s="63">
        <f t="shared" si="40"/>
        <v>7800</v>
      </c>
      <c r="K185" s="63">
        <v>182</v>
      </c>
      <c r="L185" s="63">
        <f t="shared" si="36"/>
        <v>42</v>
      </c>
      <c r="M185" s="63">
        <v>182</v>
      </c>
      <c r="N185" s="63">
        <f t="shared" si="42"/>
        <v>288</v>
      </c>
      <c r="O185" s="63">
        <v>182</v>
      </c>
      <c r="P185" s="63">
        <f t="shared" si="41"/>
        <v>78</v>
      </c>
      <c r="Q185" s="63">
        <v>182</v>
      </c>
      <c r="R185" s="63">
        <v>5600</v>
      </c>
      <c r="S185" s="63">
        <v>182</v>
      </c>
      <c r="T185" s="63">
        <f t="shared" si="37"/>
        <v>4</v>
      </c>
      <c r="U185" s="63">
        <v>182</v>
      </c>
      <c r="V185" s="63">
        <f t="shared" si="38"/>
        <v>8</v>
      </c>
      <c r="W185" s="63">
        <v>182</v>
      </c>
      <c r="X185" s="63">
        <f t="shared" si="39"/>
        <v>42</v>
      </c>
      <c r="Y185" s="63">
        <v>182</v>
      </c>
      <c r="Z185" s="68" t="s">
        <v>26</v>
      </c>
    </row>
    <row r="186" spans="1:26" x14ac:dyDescent="0.3">
      <c r="A186" s="63">
        <v>183</v>
      </c>
      <c r="B186" s="63">
        <f t="shared" si="32"/>
        <v>73.2</v>
      </c>
      <c r="C186" s="63">
        <v>183</v>
      </c>
      <c r="D186" s="63">
        <f t="shared" si="33"/>
        <v>700</v>
      </c>
      <c r="E186" s="63">
        <v>183</v>
      </c>
      <c r="F186" s="63">
        <f t="shared" si="34"/>
        <v>70</v>
      </c>
      <c r="G186" s="63">
        <v>183</v>
      </c>
      <c r="H186" s="63">
        <f t="shared" si="35"/>
        <v>7</v>
      </c>
      <c r="I186" s="63">
        <v>183</v>
      </c>
      <c r="J186" s="63">
        <f t="shared" si="40"/>
        <v>7850</v>
      </c>
      <c r="K186" s="63">
        <v>183</v>
      </c>
      <c r="L186" s="63">
        <f t="shared" si="36"/>
        <v>43</v>
      </c>
      <c r="M186" s="63">
        <v>183</v>
      </c>
      <c r="N186" s="63">
        <f t="shared" si="42"/>
        <v>290</v>
      </c>
      <c r="O186" s="63">
        <v>183</v>
      </c>
      <c r="P186" s="63">
        <f t="shared" si="41"/>
        <v>79</v>
      </c>
      <c r="Q186" s="63">
        <v>183</v>
      </c>
      <c r="R186" s="63">
        <v>5600</v>
      </c>
      <c r="S186" s="63">
        <v>183</v>
      </c>
      <c r="T186" s="63">
        <f t="shared" si="37"/>
        <v>4</v>
      </c>
      <c r="U186" s="63">
        <v>183</v>
      </c>
      <c r="V186" s="63">
        <f t="shared" si="38"/>
        <v>8</v>
      </c>
      <c r="W186" s="63">
        <v>183</v>
      </c>
      <c r="X186" s="63">
        <f t="shared" si="39"/>
        <v>43</v>
      </c>
      <c r="Y186" s="63">
        <v>183</v>
      </c>
      <c r="Z186" s="68" t="s">
        <v>26</v>
      </c>
    </row>
    <row r="187" spans="1:26" x14ac:dyDescent="0.3">
      <c r="A187" s="63">
        <v>184</v>
      </c>
      <c r="B187" s="63">
        <f t="shared" si="32"/>
        <v>73.599999999999994</v>
      </c>
      <c r="C187" s="63">
        <v>184</v>
      </c>
      <c r="D187" s="63">
        <f t="shared" si="33"/>
        <v>700</v>
      </c>
      <c r="E187" s="63">
        <v>184</v>
      </c>
      <c r="F187" s="63">
        <f t="shared" si="34"/>
        <v>70</v>
      </c>
      <c r="G187" s="63">
        <v>184</v>
      </c>
      <c r="H187" s="63">
        <f t="shared" si="35"/>
        <v>7</v>
      </c>
      <c r="I187" s="63">
        <v>184</v>
      </c>
      <c r="J187" s="63">
        <f t="shared" si="40"/>
        <v>7850</v>
      </c>
      <c r="K187" s="63">
        <v>184</v>
      </c>
      <c r="L187" s="63">
        <f t="shared" si="36"/>
        <v>44</v>
      </c>
      <c r="M187" s="63">
        <v>184</v>
      </c>
      <c r="N187" s="63">
        <f t="shared" si="42"/>
        <v>292</v>
      </c>
      <c r="O187" s="63">
        <v>184</v>
      </c>
      <c r="P187" s="63">
        <f t="shared" si="41"/>
        <v>79</v>
      </c>
      <c r="Q187" s="63">
        <v>184</v>
      </c>
      <c r="R187" s="63">
        <v>5600</v>
      </c>
      <c r="S187" s="63">
        <v>184</v>
      </c>
      <c r="T187" s="63">
        <f t="shared" si="37"/>
        <v>4</v>
      </c>
      <c r="U187" s="63">
        <v>184</v>
      </c>
      <c r="V187" s="63">
        <f t="shared" si="38"/>
        <v>8</v>
      </c>
      <c r="W187" s="63">
        <v>184</v>
      </c>
      <c r="X187" s="63">
        <f t="shared" si="39"/>
        <v>44</v>
      </c>
      <c r="Y187" s="63">
        <v>184</v>
      </c>
      <c r="Z187" s="68" t="s">
        <v>26</v>
      </c>
    </row>
    <row r="188" spans="1:26" x14ac:dyDescent="0.3">
      <c r="A188" s="63">
        <v>185</v>
      </c>
      <c r="B188" s="63">
        <f t="shared" si="32"/>
        <v>74</v>
      </c>
      <c r="C188" s="63">
        <v>185</v>
      </c>
      <c r="D188" s="63">
        <f t="shared" si="33"/>
        <v>700</v>
      </c>
      <c r="E188" s="63">
        <v>185</v>
      </c>
      <c r="F188" s="63">
        <f t="shared" si="34"/>
        <v>70</v>
      </c>
      <c r="G188" s="63">
        <v>185</v>
      </c>
      <c r="H188" s="63">
        <f t="shared" si="35"/>
        <v>7</v>
      </c>
      <c r="I188" s="63">
        <v>185</v>
      </c>
      <c r="J188" s="63">
        <f t="shared" si="40"/>
        <v>7900</v>
      </c>
      <c r="K188" s="63">
        <v>185</v>
      </c>
      <c r="L188" s="63">
        <f t="shared" si="36"/>
        <v>45</v>
      </c>
      <c r="M188" s="63">
        <v>185</v>
      </c>
      <c r="N188" s="63">
        <f t="shared" si="42"/>
        <v>294</v>
      </c>
      <c r="O188" s="63">
        <v>185</v>
      </c>
      <c r="P188" s="63">
        <f t="shared" si="41"/>
        <v>80</v>
      </c>
      <c r="Q188" s="63">
        <v>185</v>
      </c>
      <c r="R188" s="63">
        <v>5600</v>
      </c>
      <c r="S188" s="63">
        <v>185</v>
      </c>
      <c r="T188" s="63">
        <f t="shared" si="37"/>
        <v>4</v>
      </c>
      <c r="U188" s="63">
        <v>185</v>
      </c>
      <c r="V188" s="63">
        <f t="shared" si="38"/>
        <v>9</v>
      </c>
      <c r="W188" s="63">
        <v>185</v>
      </c>
      <c r="X188" s="63">
        <f t="shared" si="39"/>
        <v>45</v>
      </c>
      <c r="Y188" s="63">
        <v>185</v>
      </c>
      <c r="Z188" s="68" t="s">
        <v>26</v>
      </c>
    </row>
    <row r="189" spans="1:26" x14ac:dyDescent="0.3">
      <c r="A189" s="63">
        <v>186</v>
      </c>
      <c r="B189" s="63">
        <f t="shared" si="32"/>
        <v>74.400000000000006</v>
      </c>
      <c r="C189" s="63">
        <v>186</v>
      </c>
      <c r="D189" s="63">
        <f t="shared" si="33"/>
        <v>700</v>
      </c>
      <c r="E189" s="63">
        <v>186</v>
      </c>
      <c r="F189" s="63">
        <f t="shared" si="34"/>
        <v>70</v>
      </c>
      <c r="G189" s="63">
        <v>186</v>
      </c>
      <c r="H189" s="63">
        <f t="shared" si="35"/>
        <v>7</v>
      </c>
      <c r="I189" s="63">
        <v>186</v>
      </c>
      <c r="J189" s="63">
        <f t="shared" si="40"/>
        <v>7950</v>
      </c>
      <c r="K189" s="63">
        <v>186</v>
      </c>
      <c r="L189" s="63">
        <f t="shared" si="36"/>
        <v>46</v>
      </c>
      <c r="M189" s="63">
        <v>186</v>
      </c>
      <c r="N189" s="63">
        <f t="shared" si="42"/>
        <v>296</v>
      </c>
      <c r="O189" s="63">
        <v>186</v>
      </c>
      <c r="P189" s="63">
        <f t="shared" si="41"/>
        <v>80</v>
      </c>
      <c r="Q189" s="63">
        <v>186</v>
      </c>
      <c r="R189" s="63">
        <v>5600</v>
      </c>
      <c r="S189" s="63">
        <v>186</v>
      </c>
      <c r="T189" s="63">
        <f t="shared" si="37"/>
        <v>4</v>
      </c>
      <c r="U189" s="63">
        <v>186</v>
      </c>
      <c r="V189" s="63">
        <f t="shared" si="38"/>
        <v>9</v>
      </c>
      <c r="W189" s="63">
        <v>186</v>
      </c>
      <c r="X189" s="63">
        <f t="shared" si="39"/>
        <v>46</v>
      </c>
      <c r="Y189" s="63">
        <v>186</v>
      </c>
      <c r="Z189" s="68" t="s">
        <v>26</v>
      </c>
    </row>
    <row r="190" spans="1:26" x14ac:dyDescent="0.3">
      <c r="A190" s="63">
        <v>187</v>
      </c>
      <c r="B190" s="63">
        <f t="shared" si="32"/>
        <v>74.8</v>
      </c>
      <c r="C190" s="63">
        <v>187</v>
      </c>
      <c r="D190" s="63">
        <f t="shared" si="33"/>
        <v>700</v>
      </c>
      <c r="E190" s="63">
        <v>187</v>
      </c>
      <c r="F190" s="63">
        <f t="shared" si="34"/>
        <v>70</v>
      </c>
      <c r="G190" s="63">
        <v>187</v>
      </c>
      <c r="H190" s="63">
        <f t="shared" si="35"/>
        <v>7</v>
      </c>
      <c r="I190" s="63">
        <v>187</v>
      </c>
      <c r="J190" s="63">
        <f t="shared" si="40"/>
        <v>7950</v>
      </c>
      <c r="K190" s="63">
        <v>187</v>
      </c>
      <c r="L190" s="63">
        <f t="shared" si="36"/>
        <v>47</v>
      </c>
      <c r="M190" s="63">
        <v>187</v>
      </c>
      <c r="N190" s="63">
        <f t="shared" si="42"/>
        <v>298</v>
      </c>
      <c r="O190" s="63">
        <v>187</v>
      </c>
      <c r="P190" s="63">
        <f t="shared" si="41"/>
        <v>81</v>
      </c>
      <c r="Q190" s="63">
        <v>187</v>
      </c>
      <c r="R190" s="63">
        <v>5600</v>
      </c>
      <c r="S190" s="63">
        <v>187</v>
      </c>
      <c r="T190" s="63">
        <f t="shared" si="37"/>
        <v>4</v>
      </c>
      <c r="U190" s="63">
        <v>187</v>
      </c>
      <c r="V190" s="63">
        <f t="shared" si="38"/>
        <v>9</v>
      </c>
      <c r="W190" s="63">
        <v>187</v>
      </c>
      <c r="X190" s="63">
        <f t="shared" si="39"/>
        <v>47</v>
      </c>
      <c r="Y190" s="63">
        <v>187</v>
      </c>
      <c r="Z190" s="68" t="s">
        <v>26</v>
      </c>
    </row>
    <row r="191" spans="1:26" x14ac:dyDescent="0.3">
      <c r="A191" s="63">
        <v>188</v>
      </c>
      <c r="B191" s="63">
        <f t="shared" si="32"/>
        <v>75.2</v>
      </c>
      <c r="C191" s="63">
        <v>188</v>
      </c>
      <c r="D191" s="63">
        <f t="shared" si="33"/>
        <v>700</v>
      </c>
      <c r="E191" s="63">
        <v>188</v>
      </c>
      <c r="F191" s="63">
        <f t="shared" si="34"/>
        <v>70</v>
      </c>
      <c r="G191" s="63">
        <v>188</v>
      </c>
      <c r="H191" s="63">
        <f t="shared" si="35"/>
        <v>7</v>
      </c>
      <c r="I191" s="63">
        <v>188</v>
      </c>
      <c r="J191" s="63">
        <f t="shared" si="40"/>
        <v>8000</v>
      </c>
      <c r="K191" s="63">
        <v>188</v>
      </c>
      <c r="L191" s="63">
        <f t="shared" si="36"/>
        <v>48</v>
      </c>
      <c r="M191" s="63">
        <v>188</v>
      </c>
      <c r="N191" s="63">
        <f t="shared" si="42"/>
        <v>300</v>
      </c>
      <c r="O191" s="63">
        <v>188</v>
      </c>
      <c r="P191" s="63">
        <f t="shared" si="41"/>
        <v>81</v>
      </c>
      <c r="Q191" s="63">
        <v>188</v>
      </c>
      <c r="R191" s="63">
        <v>5600</v>
      </c>
      <c r="S191" s="63">
        <v>188</v>
      </c>
      <c r="T191" s="63">
        <f t="shared" si="37"/>
        <v>4</v>
      </c>
      <c r="U191" s="63">
        <v>188</v>
      </c>
      <c r="V191" s="63">
        <f t="shared" si="38"/>
        <v>9</v>
      </c>
      <c r="W191" s="63">
        <v>188</v>
      </c>
      <c r="X191" s="63">
        <f t="shared" si="39"/>
        <v>48</v>
      </c>
      <c r="Y191" s="63">
        <v>188</v>
      </c>
      <c r="Z191" s="68" t="s">
        <v>26</v>
      </c>
    </row>
    <row r="192" spans="1:26" x14ac:dyDescent="0.3">
      <c r="A192" s="63">
        <v>189</v>
      </c>
      <c r="B192" s="63">
        <f t="shared" si="32"/>
        <v>75.599999999999994</v>
      </c>
      <c r="C192" s="63">
        <v>189</v>
      </c>
      <c r="D192" s="63">
        <f t="shared" si="33"/>
        <v>700</v>
      </c>
      <c r="E192" s="63">
        <v>189</v>
      </c>
      <c r="F192" s="63">
        <f t="shared" si="34"/>
        <v>70</v>
      </c>
      <c r="G192" s="63">
        <v>189</v>
      </c>
      <c r="H192" s="63">
        <f t="shared" si="35"/>
        <v>7</v>
      </c>
      <c r="I192" s="63">
        <v>189</v>
      </c>
      <c r="J192" s="63">
        <f t="shared" si="40"/>
        <v>8050</v>
      </c>
      <c r="K192" s="63">
        <v>189</v>
      </c>
      <c r="L192" s="63">
        <f t="shared" si="36"/>
        <v>49</v>
      </c>
      <c r="M192" s="63">
        <v>189</v>
      </c>
      <c r="N192" s="63">
        <f t="shared" si="42"/>
        <v>302</v>
      </c>
      <c r="O192" s="63">
        <v>189</v>
      </c>
      <c r="P192" s="63">
        <f t="shared" si="41"/>
        <v>82</v>
      </c>
      <c r="Q192" s="63">
        <v>189</v>
      </c>
      <c r="R192" s="63">
        <v>5600</v>
      </c>
      <c r="S192" s="63">
        <v>189</v>
      </c>
      <c r="T192" s="63">
        <f t="shared" si="37"/>
        <v>4</v>
      </c>
      <c r="U192" s="63">
        <v>189</v>
      </c>
      <c r="V192" s="63">
        <f t="shared" si="38"/>
        <v>9</v>
      </c>
      <c r="W192" s="63">
        <v>189</v>
      </c>
      <c r="X192" s="63">
        <f t="shared" si="39"/>
        <v>49</v>
      </c>
      <c r="Y192" s="63">
        <v>189</v>
      </c>
      <c r="Z192" s="68" t="s">
        <v>26</v>
      </c>
    </row>
    <row r="193" spans="1:26" x14ac:dyDescent="0.3">
      <c r="A193" s="63">
        <v>190</v>
      </c>
      <c r="B193" s="63">
        <f t="shared" si="32"/>
        <v>76</v>
      </c>
      <c r="C193" s="63">
        <v>190</v>
      </c>
      <c r="D193" s="63">
        <f t="shared" si="33"/>
        <v>700</v>
      </c>
      <c r="E193" s="63">
        <v>190</v>
      </c>
      <c r="F193" s="63">
        <f t="shared" si="34"/>
        <v>70</v>
      </c>
      <c r="G193" s="63">
        <v>190</v>
      </c>
      <c r="H193" s="63">
        <f t="shared" si="35"/>
        <v>7</v>
      </c>
      <c r="I193" s="63">
        <v>190</v>
      </c>
      <c r="J193" s="63">
        <f t="shared" si="40"/>
        <v>8100</v>
      </c>
      <c r="K193" s="63">
        <v>190</v>
      </c>
      <c r="L193" s="63">
        <f t="shared" si="36"/>
        <v>50</v>
      </c>
      <c r="M193" s="63">
        <v>190</v>
      </c>
      <c r="N193" s="63">
        <f t="shared" si="42"/>
        <v>304</v>
      </c>
      <c r="O193" s="63">
        <v>190</v>
      </c>
      <c r="P193" s="63">
        <f t="shared" si="41"/>
        <v>82</v>
      </c>
      <c r="Q193" s="63">
        <v>190</v>
      </c>
      <c r="R193" s="63">
        <v>5600</v>
      </c>
      <c r="S193" s="63">
        <v>190</v>
      </c>
      <c r="T193" s="63">
        <f t="shared" si="37"/>
        <v>5</v>
      </c>
      <c r="U193" s="63">
        <v>190</v>
      </c>
      <c r="V193" s="63">
        <f t="shared" si="38"/>
        <v>10</v>
      </c>
      <c r="W193" s="63">
        <v>190</v>
      </c>
      <c r="X193" s="63">
        <f t="shared" si="39"/>
        <v>50</v>
      </c>
      <c r="Y193" s="63">
        <v>190</v>
      </c>
      <c r="Z193" s="68" t="s">
        <v>26</v>
      </c>
    </row>
    <row r="194" spans="1:26" x14ac:dyDescent="0.3">
      <c r="A194" s="63">
        <v>191</v>
      </c>
      <c r="B194" s="63">
        <f t="shared" si="32"/>
        <v>76.400000000000006</v>
      </c>
      <c r="C194" s="63">
        <v>191</v>
      </c>
      <c r="D194" s="63">
        <f t="shared" si="33"/>
        <v>700</v>
      </c>
      <c r="E194" s="63">
        <v>191</v>
      </c>
      <c r="F194" s="63">
        <f t="shared" si="34"/>
        <v>70</v>
      </c>
      <c r="G194" s="63">
        <v>191</v>
      </c>
      <c r="H194" s="63">
        <f t="shared" si="35"/>
        <v>7</v>
      </c>
      <c r="I194" s="63">
        <v>191</v>
      </c>
      <c r="J194" s="63">
        <f t="shared" si="40"/>
        <v>8100</v>
      </c>
      <c r="K194" s="63">
        <v>191</v>
      </c>
      <c r="L194" s="63">
        <f t="shared" si="36"/>
        <v>51</v>
      </c>
      <c r="M194" s="63">
        <v>191</v>
      </c>
      <c r="N194" s="63">
        <f t="shared" si="42"/>
        <v>306</v>
      </c>
      <c r="O194" s="63">
        <v>191</v>
      </c>
      <c r="P194" s="63">
        <f t="shared" si="41"/>
        <v>83</v>
      </c>
      <c r="Q194" s="63">
        <v>191</v>
      </c>
      <c r="R194" s="63">
        <v>5600</v>
      </c>
      <c r="S194" s="63">
        <v>191</v>
      </c>
      <c r="T194" s="63">
        <f t="shared" si="37"/>
        <v>5</v>
      </c>
      <c r="U194" s="63">
        <v>191</v>
      </c>
      <c r="V194" s="63">
        <f t="shared" si="38"/>
        <v>10</v>
      </c>
      <c r="W194" s="63">
        <v>191</v>
      </c>
      <c r="X194" s="63">
        <f t="shared" si="39"/>
        <v>51</v>
      </c>
      <c r="Y194" s="63">
        <v>191</v>
      </c>
      <c r="Z194" s="68" t="s">
        <v>26</v>
      </c>
    </row>
    <row r="195" spans="1:26" x14ac:dyDescent="0.3">
      <c r="A195" s="63">
        <v>192</v>
      </c>
      <c r="B195" s="63">
        <f t="shared" si="32"/>
        <v>76.8</v>
      </c>
      <c r="C195" s="63">
        <v>192</v>
      </c>
      <c r="D195" s="63">
        <f t="shared" si="33"/>
        <v>700</v>
      </c>
      <c r="E195" s="63">
        <v>192</v>
      </c>
      <c r="F195" s="63">
        <f t="shared" si="34"/>
        <v>70</v>
      </c>
      <c r="G195" s="63">
        <v>192</v>
      </c>
      <c r="H195" s="63">
        <f t="shared" si="35"/>
        <v>7</v>
      </c>
      <c r="I195" s="63">
        <v>192</v>
      </c>
      <c r="J195" s="63">
        <f t="shared" si="40"/>
        <v>8150</v>
      </c>
      <c r="K195" s="63">
        <v>192</v>
      </c>
      <c r="L195" s="63">
        <f t="shared" si="36"/>
        <v>52</v>
      </c>
      <c r="M195" s="63">
        <v>192</v>
      </c>
      <c r="N195" s="63">
        <f t="shared" si="42"/>
        <v>308</v>
      </c>
      <c r="O195" s="63">
        <v>192</v>
      </c>
      <c r="P195" s="63">
        <f t="shared" si="41"/>
        <v>83</v>
      </c>
      <c r="Q195" s="63">
        <v>192</v>
      </c>
      <c r="R195" s="63">
        <v>5600</v>
      </c>
      <c r="S195" s="63">
        <v>192</v>
      </c>
      <c r="T195" s="63">
        <f t="shared" si="37"/>
        <v>5</v>
      </c>
      <c r="U195" s="63">
        <v>192</v>
      </c>
      <c r="V195" s="63">
        <f t="shared" si="38"/>
        <v>10</v>
      </c>
      <c r="W195" s="63">
        <v>192</v>
      </c>
      <c r="X195" s="63">
        <f t="shared" si="39"/>
        <v>52</v>
      </c>
      <c r="Y195" s="63">
        <v>192</v>
      </c>
      <c r="Z195" s="68" t="s">
        <v>26</v>
      </c>
    </row>
    <row r="196" spans="1:26" x14ac:dyDescent="0.3">
      <c r="A196" s="63">
        <v>193</v>
      </c>
      <c r="B196" s="63">
        <f t="shared" ref="B196:B253" si="43">A196*4/10</f>
        <v>77.2</v>
      </c>
      <c r="C196" s="63">
        <v>193</v>
      </c>
      <c r="D196" s="63">
        <f t="shared" ref="D196:D258" si="44">MIN(9,INT(C196/25))*100</f>
        <v>700</v>
      </c>
      <c r="E196" s="63">
        <v>193</v>
      </c>
      <c r="F196" s="63">
        <f t="shared" ref="F196:F258" si="45">MIN(9,INT(E196/25))*10</f>
        <v>70</v>
      </c>
      <c r="G196" s="63">
        <v>193</v>
      </c>
      <c r="H196" s="63">
        <f t="shared" ref="H196:H258" si="46">MIN(9,INT(G196/25))</f>
        <v>7</v>
      </c>
      <c r="I196" s="63">
        <v>193</v>
      </c>
      <c r="J196" s="63">
        <f t="shared" si="40"/>
        <v>8200</v>
      </c>
      <c r="K196" s="63">
        <v>193</v>
      </c>
      <c r="L196" s="63">
        <f t="shared" si="36"/>
        <v>53</v>
      </c>
      <c r="M196" s="63">
        <v>193</v>
      </c>
      <c r="N196" s="63">
        <f t="shared" si="42"/>
        <v>310</v>
      </c>
      <c r="O196" s="63">
        <v>193</v>
      </c>
      <c r="P196" s="63">
        <f t="shared" si="41"/>
        <v>84</v>
      </c>
      <c r="Q196" s="63">
        <v>193</v>
      </c>
      <c r="R196" s="63">
        <v>5600</v>
      </c>
      <c r="S196" s="63">
        <v>193</v>
      </c>
      <c r="T196" s="63">
        <f t="shared" si="37"/>
        <v>5</v>
      </c>
      <c r="U196" s="63">
        <v>193</v>
      </c>
      <c r="V196" s="63">
        <f t="shared" si="38"/>
        <v>10</v>
      </c>
      <c r="W196" s="63">
        <v>193</v>
      </c>
      <c r="X196" s="63">
        <f t="shared" si="39"/>
        <v>53</v>
      </c>
      <c r="Y196" s="63">
        <v>193</v>
      </c>
      <c r="Z196" s="68" t="s">
        <v>26</v>
      </c>
    </row>
    <row r="197" spans="1:26" x14ac:dyDescent="0.3">
      <c r="A197" s="63">
        <v>194</v>
      </c>
      <c r="B197" s="63">
        <f t="shared" si="43"/>
        <v>77.599999999999994</v>
      </c>
      <c r="C197" s="63">
        <v>194</v>
      </c>
      <c r="D197" s="63">
        <f t="shared" si="44"/>
        <v>700</v>
      </c>
      <c r="E197" s="63">
        <v>194</v>
      </c>
      <c r="F197" s="63">
        <f t="shared" si="45"/>
        <v>70</v>
      </c>
      <c r="G197" s="63">
        <v>194</v>
      </c>
      <c r="H197" s="63">
        <f t="shared" si="46"/>
        <v>7</v>
      </c>
      <c r="I197" s="63">
        <v>194</v>
      </c>
      <c r="J197" s="63">
        <f t="shared" si="40"/>
        <v>8200</v>
      </c>
      <c r="K197" s="63">
        <v>194</v>
      </c>
      <c r="L197" s="63">
        <f t="shared" si="36"/>
        <v>54</v>
      </c>
      <c r="M197" s="63">
        <v>194</v>
      </c>
      <c r="N197" s="63">
        <f t="shared" si="42"/>
        <v>312</v>
      </c>
      <c r="O197" s="63">
        <v>194</v>
      </c>
      <c r="P197" s="63">
        <f t="shared" si="41"/>
        <v>84</v>
      </c>
      <c r="Q197" s="63">
        <v>194</v>
      </c>
      <c r="R197" s="63">
        <v>5600</v>
      </c>
      <c r="S197" s="63">
        <v>194</v>
      </c>
      <c r="T197" s="63">
        <f t="shared" si="37"/>
        <v>5</v>
      </c>
      <c r="U197" s="63">
        <v>194</v>
      </c>
      <c r="V197" s="63">
        <f t="shared" si="38"/>
        <v>10</v>
      </c>
      <c r="W197" s="63">
        <v>194</v>
      </c>
      <c r="X197" s="63">
        <f t="shared" si="39"/>
        <v>54</v>
      </c>
      <c r="Y197" s="63">
        <v>194</v>
      </c>
      <c r="Z197" s="68" t="s">
        <v>26</v>
      </c>
    </row>
    <row r="198" spans="1:26" x14ac:dyDescent="0.3">
      <c r="A198" s="63">
        <v>195</v>
      </c>
      <c r="B198" s="63">
        <f t="shared" si="43"/>
        <v>78</v>
      </c>
      <c r="C198" s="63">
        <v>195</v>
      </c>
      <c r="D198" s="63">
        <f t="shared" si="44"/>
        <v>700</v>
      </c>
      <c r="E198" s="63">
        <v>195</v>
      </c>
      <c r="F198" s="63">
        <f t="shared" si="45"/>
        <v>70</v>
      </c>
      <c r="G198" s="63">
        <v>195</v>
      </c>
      <c r="H198" s="63">
        <f t="shared" si="46"/>
        <v>7</v>
      </c>
      <c r="I198" s="63">
        <v>195</v>
      </c>
      <c r="J198" s="63">
        <f t="shared" si="40"/>
        <v>8250</v>
      </c>
      <c r="K198" s="63">
        <v>195</v>
      </c>
      <c r="L198" s="63">
        <f t="shared" si="36"/>
        <v>55</v>
      </c>
      <c r="M198" s="63">
        <v>195</v>
      </c>
      <c r="N198" s="63">
        <f t="shared" si="42"/>
        <v>314</v>
      </c>
      <c r="O198" s="63">
        <v>195</v>
      </c>
      <c r="P198" s="63">
        <f t="shared" si="41"/>
        <v>85</v>
      </c>
      <c r="Q198" s="63">
        <v>195</v>
      </c>
      <c r="R198" s="63">
        <v>5600</v>
      </c>
      <c r="S198" s="63">
        <v>195</v>
      </c>
      <c r="T198" s="63">
        <f t="shared" si="37"/>
        <v>5</v>
      </c>
      <c r="U198" s="63">
        <v>195</v>
      </c>
      <c r="V198" s="63">
        <f t="shared" si="38"/>
        <v>11</v>
      </c>
      <c r="W198" s="63">
        <v>195</v>
      </c>
      <c r="X198" s="63">
        <f t="shared" si="39"/>
        <v>55</v>
      </c>
      <c r="Y198" s="63">
        <v>195</v>
      </c>
      <c r="Z198" s="68" t="s">
        <v>26</v>
      </c>
    </row>
    <row r="199" spans="1:26" x14ac:dyDescent="0.3">
      <c r="A199" s="63">
        <v>196</v>
      </c>
      <c r="B199" s="63">
        <f t="shared" si="43"/>
        <v>78.400000000000006</v>
      </c>
      <c r="C199" s="63">
        <v>196</v>
      </c>
      <c r="D199" s="63">
        <f t="shared" si="44"/>
        <v>700</v>
      </c>
      <c r="E199" s="63">
        <v>196</v>
      </c>
      <c r="F199" s="63">
        <f t="shared" si="45"/>
        <v>70</v>
      </c>
      <c r="G199" s="63">
        <v>196</v>
      </c>
      <c r="H199" s="63">
        <f t="shared" si="46"/>
        <v>7</v>
      </c>
      <c r="I199" s="63">
        <v>196</v>
      </c>
      <c r="J199" s="63">
        <f t="shared" si="40"/>
        <v>8300</v>
      </c>
      <c r="K199" s="63">
        <v>196</v>
      </c>
      <c r="L199" s="63">
        <f t="shared" si="36"/>
        <v>56</v>
      </c>
      <c r="M199" s="63">
        <v>196</v>
      </c>
      <c r="N199" s="63">
        <f t="shared" si="42"/>
        <v>316</v>
      </c>
      <c r="O199" s="63">
        <v>196</v>
      </c>
      <c r="P199" s="63">
        <f t="shared" si="41"/>
        <v>85</v>
      </c>
      <c r="Q199" s="63">
        <v>196</v>
      </c>
      <c r="R199" s="63">
        <v>5600</v>
      </c>
      <c r="S199" s="63">
        <v>196</v>
      </c>
      <c r="T199" s="63">
        <f t="shared" si="37"/>
        <v>5</v>
      </c>
      <c r="U199" s="63">
        <v>196</v>
      </c>
      <c r="V199" s="63">
        <f t="shared" si="38"/>
        <v>11</v>
      </c>
      <c r="W199" s="63">
        <v>196</v>
      </c>
      <c r="X199" s="63">
        <f t="shared" si="39"/>
        <v>56</v>
      </c>
      <c r="Y199" s="63">
        <v>196</v>
      </c>
      <c r="Z199" s="68" t="s">
        <v>26</v>
      </c>
    </row>
    <row r="200" spans="1:26" x14ac:dyDescent="0.3">
      <c r="A200" s="63">
        <v>197</v>
      </c>
      <c r="B200" s="63">
        <f t="shared" si="43"/>
        <v>78.8</v>
      </c>
      <c r="C200" s="63">
        <v>197</v>
      </c>
      <c r="D200" s="63">
        <f t="shared" si="44"/>
        <v>700</v>
      </c>
      <c r="E200" s="63">
        <v>197</v>
      </c>
      <c r="F200" s="63">
        <f t="shared" si="45"/>
        <v>70</v>
      </c>
      <c r="G200" s="63">
        <v>197</v>
      </c>
      <c r="H200" s="63">
        <f t="shared" si="46"/>
        <v>7</v>
      </c>
      <c r="I200" s="63">
        <v>197</v>
      </c>
      <c r="J200" s="63">
        <f t="shared" si="40"/>
        <v>8350</v>
      </c>
      <c r="K200" s="63">
        <v>197</v>
      </c>
      <c r="L200" s="63">
        <f t="shared" si="36"/>
        <v>57</v>
      </c>
      <c r="M200" s="63">
        <v>197</v>
      </c>
      <c r="N200" s="63">
        <f t="shared" si="42"/>
        <v>318</v>
      </c>
      <c r="O200" s="63">
        <v>197</v>
      </c>
      <c r="P200" s="63">
        <f t="shared" si="41"/>
        <v>86</v>
      </c>
      <c r="Q200" s="63">
        <v>197</v>
      </c>
      <c r="R200" s="63">
        <v>5600</v>
      </c>
      <c r="S200" s="63">
        <v>197</v>
      </c>
      <c r="T200" s="63">
        <f t="shared" si="37"/>
        <v>5</v>
      </c>
      <c r="U200" s="63">
        <v>197</v>
      </c>
      <c r="V200" s="63">
        <f t="shared" si="38"/>
        <v>11</v>
      </c>
      <c r="W200" s="63">
        <v>197</v>
      </c>
      <c r="X200" s="63">
        <f t="shared" si="39"/>
        <v>57</v>
      </c>
      <c r="Y200" s="63">
        <v>197</v>
      </c>
      <c r="Z200" s="68" t="s">
        <v>26</v>
      </c>
    </row>
    <row r="201" spans="1:26" x14ac:dyDescent="0.3">
      <c r="A201" s="63">
        <v>198</v>
      </c>
      <c r="B201" s="63">
        <f t="shared" si="43"/>
        <v>79.2</v>
      </c>
      <c r="C201" s="63">
        <v>198</v>
      </c>
      <c r="D201" s="63">
        <f t="shared" si="44"/>
        <v>700</v>
      </c>
      <c r="E201" s="63">
        <v>198</v>
      </c>
      <c r="F201" s="63">
        <f t="shared" si="45"/>
        <v>70</v>
      </c>
      <c r="G201" s="63">
        <v>198</v>
      </c>
      <c r="H201" s="63">
        <f t="shared" si="46"/>
        <v>7</v>
      </c>
      <c r="I201" s="63">
        <v>198</v>
      </c>
      <c r="J201" s="63">
        <f t="shared" si="40"/>
        <v>8350</v>
      </c>
      <c r="K201" s="63">
        <v>198</v>
      </c>
      <c r="L201" s="63">
        <f t="shared" si="36"/>
        <v>58</v>
      </c>
      <c r="M201" s="63">
        <v>198</v>
      </c>
      <c r="N201" s="63">
        <f t="shared" si="42"/>
        <v>320</v>
      </c>
      <c r="O201" s="63">
        <v>198</v>
      </c>
      <c r="P201" s="63">
        <f t="shared" si="41"/>
        <v>86</v>
      </c>
      <c r="Q201" s="63">
        <v>198</v>
      </c>
      <c r="R201" s="63">
        <v>5600</v>
      </c>
      <c r="S201" s="63">
        <v>198</v>
      </c>
      <c r="T201" s="63">
        <f t="shared" si="37"/>
        <v>5</v>
      </c>
      <c r="U201" s="63">
        <v>198</v>
      </c>
      <c r="V201" s="63">
        <f t="shared" si="38"/>
        <v>11</v>
      </c>
      <c r="W201" s="63">
        <v>198</v>
      </c>
      <c r="X201" s="63">
        <f t="shared" si="39"/>
        <v>58</v>
      </c>
      <c r="Y201" s="63">
        <v>198</v>
      </c>
      <c r="Z201" s="68" t="s">
        <v>26</v>
      </c>
    </row>
    <row r="202" spans="1:26" x14ac:dyDescent="0.3">
      <c r="A202" s="63">
        <v>199</v>
      </c>
      <c r="B202" s="63">
        <f t="shared" si="43"/>
        <v>79.599999999999994</v>
      </c>
      <c r="C202" s="63">
        <v>199</v>
      </c>
      <c r="D202" s="63">
        <f t="shared" si="44"/>
        <v>700</v>
      </c>
      <c r="E202" s="63">
        <v>199</v>
      </c>
      <c r="F202" s="63">
        <f t="shared" si="45"/>
        <v>70</v>
      </c>
      <c r="G202" s="63">
        <v>199</v>
      </c>
      <c r="H202" s="63">
        <f t="shared" si="46"/>
        <v>7</v>
      </c>
      <c r="I202" s="63">
        <v>199</v>
      </c>
      <c r="J202" s="63">
        <f t="shared" si="40"/>
        <v>8400</v>
      </c>
      <c r="K202" s="63">
        <v>199</v>
      </c>
      <c r="L202" s="63">
        <f t="shared" si="36"/>
        <v>59</v>
      </c>
      <c r="M202" s="63">
        <v>199</v>
      </c>
      <c r="N202" s="63">
        <f t="shared" si="42"/>
        <v>322</v>
      </c>
      <c r="O202" s="63">
        <v>199</v>
      </c>
      <c r="P202" s="63">
        <f t="shared" si="41"/>
        <v>87</v>
      </c>
      <c r="Q202" s="63">
        <v>199</v>
      </c>
      <c r="R202" s="63">
        <v>5600</v>
      </c>
      <c r="S202" s="63">
        <v>199</v>
      </c>
      <c r="T202" s="63">
        <f t="shared" si="37"/>
        <v>5</v>
      </c>
      <c r="U202" s="63">
        <v>199</v>
      </c>
      <c r="V202" s="63">
        <f t="shared" si="38"/>
        <v>11</v>
      </c>
      <c r="W202" s="63">
        <v>199</v>
      </c>
      <c r="X202" s="63">
        <f t="shared" si="39"/>
        <v>59</v>
      </c>
      <c r="Y202" s="63">
        <v>199</v>
      </c>
      <c r="Z202" s="68" t="s">
        <v>26</v>
      </c>
    </row>
    <row r="203" spans="1:26" x14ac:dyDescent="0.3">
      <c r="A203" s="63">
        <v>200</v>
      </c>
      <c r="B203" s="63">
        <f t="shared" si="43"/>
        <v>80</v>
      </c>
      <c r="C203" s="63">
        <v>200</v>
      </c>
      <c r="D203" s="63">
        <f t="shared" si="44"/>
        <v>800</v>
      </c>
      <c r="E203" s="63">
        <v>200</v>
      </c>
      <c r="F203" s="63">
        <f t="shared" si="45"/>
        <v>80</v>
      </c>
      <c r="G203" s="63">
        <v>200</v>
      </c>
      <c r="H203" s="63">
        <f t="shared" si="46"/>
        <v>8</v>
      </c>
      <c r="I203" s="63">
        <v>200</v>
      </c>
      <c r="J203" s="63">
        <f t="shared" si="40"/>
        <v>8450</v>
      </c>
      <c r="K203" s="63">
        <v>200</v>
      </c>
      <c r="L203" s="63">
        <f t="shared" si="36"/>
        <v>60</v>
      </c>
      <c r="M203" s="63">
        <v>200</v>
      </c>
      <c r="N203" s="63">
        <f t="shared" si="42"/>
        <v>324</v>
      </c>
      <c r="O203" s="63">
        <v>200</v>
      </c>
      <c r="P203" s="63">
        <f t="shared" si="41"/>
        <v>87</v>
      </c>
      <c r="Q203" s="63">
        <v>200</v>
      </c>
      <c r="R203" s="63">
        <v>5600</v>
      </c>
      <c r="S203" s="63">
        <v>200</v>
      </c>
      <c r="T203" s="63">
        <f t="shared" si="37"/>
        <v>6</v>
      </c>
      <c r="U203" s="63">
        <v>200</v>
      </c>
      <c r="V203" s="63">
        <f t="shared" si="38"/>
        <v>12</v>
      </c>
      <c r="W203" s="63">
        <v>200</v>
      </c>
      <c r="X203" s="63">
        <f t="shared" si="39"/>
        <v>60</v>
      </c>
      <c r="Y203" s="63">
        <v>200</v>
      </c>
      <c r="Z203" s="68" t="s">
        <v>26</v>
      </c>
    </row>
    <row r="204" spans="1:26" x14ac:dyDescent="0.3">
      <c r="A204" s="63">
        <v>201</v>
      </c>
      <c r="B204" s="63">
        <f t="shared" si="43"/>
        <v>80.400000000000006</v>
      </c>
      <c r="C204" s="63">
        <v>201</v>
      </c>
      <c r="D204" s="63">
        <f t="shared" si="44"/>
        <v>800</v>
      </c>
      <c r="E204" s="63">
        <v>201</v>
      </c>
      <c r="F204" s="63">
        <f t="shared" si="45"/>
        <v>80</v>
      </c>
      <c r="G204" s="63">
        <v>201</v>
      </c>
      <c r="H204" s="63">
        <f t="shared" si="46"/>
        <v>8</v>
      </c>
      <c r="I204" s="63">
        <v>201</v>
      </c>
      <c r="J204" s="63">
        <f t="shared" si="40"/>
        <v>8450</v>
      </c>
      <c r="K204" s="63">
        <v>201</v>
      </c>
      <c r="L204" s="63">
        <f t="shared" si="36"/>
        <v>61</v>
      </c>
      <c r="M204" s="63">
        <v>201</v>
      </c>
      <c r="N204" s="63">
        <f t="shared" si="42"/>
        <v>326</v>
      </c>
      <c r="O204" s="63">
        <v>201</v>
      </c>
      <c r="P204" s="63">
        <f t="shared" si="41"/>
        <v>88</v>
      </c>
      <c r="Q204" s="63">
        <v>201</v>
      </c>
      <c r="R204" s="63">
        <v>5600</v>
      </c>
      <c r="S204" s="63">
        <v>201</v>
      </c>
      <c r="T204" s="63">
        <f t="shared" si="37"/>
        <v>6</v>
      </c>
      <c r="U204" s="63">
        <v>201</v>
      </c>
      <c r="V204" s="63">
        <f t="shared" si="38"/>
        <v>12</v>
      </c>
      <c r="W204" s="63">
        <v>201</v>
      </c>
      <c r="X204" s="63">
        <f t="shared" si="39"/>
        <v>61</v>
      </c>
      <c r="Y204" s="63">
        <v>201</v>
      </c>
      <c r="Z204" s="68" t="s">
        <v>26</v>
      </c>
    </row>
    <row r="205" spans="1:26" x14ac:dyDescent="0.3">
      <c r="A205" s="63">
        <v>202</v>
      </c>
      <c r="B205" s="63">
        <f t="shared" si="43"/>
        <v>80.8</v>
      </c>
      <c r="C205" s="63">
        <v>202</v>
      </c>
      <c r="D205" s="63">
        <f t="shared" si="44"/>
        <v>800</v>
      </c>
      <c r="E205" s="63">
        <v>202</v>
      </c>
      <c r="F205" s="63">
        <f t="shared" si="45"/>
        <v>80</v>
      </c>
      <c r="G205" s="63">
        <v>202</v>
      </c>
      <c r="H205" s="63">
        <f t="shared" si="46"/>
        <v>8</v>
      </c>
      <c r="I205" s="63">
        <v>202</v>
      </c>
      <c r="J205" s="63">
        <f t="shared" si="40"/>
        <v>8500</v>
      </c>
      <c r="K205" s="63">
        <v>202</v>
      </c>
      <c r="L205" s="63">
        <f t="shared" si="36"/>
        <v>62</v>
      </c>
      <c r="M205" s="63">
        <v>202</v>
      </c>
      <c r="N205" s="63">
        <f t="shared" si="42"/>
        <v>328</v>
      </c>
      <c r="O205" s="63">
        <v>202</v>
      </c>
      <c r="P205" s="63">
        <f t="shared" si="41"/>
        <v>88</v>
      </c>
      <c r="Q205" s="63">
        <v>202</v>
      </c>
      <c r="R205" s="63">
        <v>5600</v>
      </c>
      <c r="S205" s="63">
        <v>202</v>
      </c>
      <c r="T205" s="63">
        <f t="shared" si="37"/>
        <v>6</v>
      </c>
      <c r="U205" s="63">
        <v>202</v>
      </c>
      <c r="V205" s="63">
        <f t="shared" si="38"/>
        <v>12</v>
      </c>
      <c r="W205" s="63">
        <v>202</v>
      </c>
      <c r="X205" s="63">
        <f t="shared" si="39"/>
        <v>62</v>
      </c>
      <c r="Y205" s="63">
        <v>202</v>
      </c>
      <c r="Z205" s="68" t="s">
        <v>26</v>
      </c>
    </row>
    <row r="206" spans="1:26" x14ac:dyDescent="0.3">
      <c r="A206" s="63">
        <v>203</v>
      </c>
      <c r="B206" s="63">
        <f t="shared" si="43"/>
        <v>81.2</v>
      </c>
      <c r="C206" s="63">
        <v>203</v>
      </c>
      <c r="D206" s="63">
        <f t="shared" si="44"/>
        <v>800</v>
      </c>
      <c r="E206" s="63">
        <v>203</v>
      </c>
      <c r="F206" s="63">
        <f t="shared" si="45"/>
        <v>80</v>
      </c>
      <c r="G206" s="63">
        <v>203</v>
      </c>
      <c r="H206" s="63">
        <f t="shared" si="46"/>
        <v>8</v>
      </c>
      <c r="I206" s="63">
        <v>203</v>
      </c>
      <c r="J206" s="63">
        <f t="shared" si="40"/>
        <v>8550</v>
      </c>
      <c r="K206" s="63">
        <v>203</v>
      </c>
      <c r="L206" s="63">
        <f t="shared" si="36"/>
        <v>63</v>
      </c>
      <c r="M206" s="63">
        <v>203</v>
      </c>
      <c r="N206" s="63">
        <f t="shared" si="42"/>
        <v>330</v>
      </c>
      <c r="O206" s="63">
        <v>203</v>
      </c>
      <c r="P206" s="63">
        <f t="shared" si="41"/>
        <v>89</v>
      </c>
      <c r="Q206" s="63">
        <v>203</v>
      </c>
      <c r="R206" s="63">
        <v>5600</v>
      </c>
      <c r="S206" s="63">
        <v>203</v>
      </c>
      <c r="T206" s="63">
        <f t="shared" si="37"/>
        <v>6</v>
      </c>
      <c r="U206" s="63">
        <v>203</v>
      </c>
      <c r="V206" s="63">
        <f t="shared" si="38"/>
        <v>12</v>
      </c>
      <c r="W206" s="63">
        <v>203</v>
      </c>
      <c r="X206" s="63">
        <f t="shared" si="39"/>
        <v>63</v>
      </c>
      <c r="Y206" s="63">
        <v>203</v>
      </c>
      <c r="Z206" s="68" t="s">
        <v>26</v>
      </c>
    </row>
    <row r="207" spans="1:26" x14ac:dyDescent="0.3">
      <c r="A207" s="63">
        <v>204</v>
      </c>
      <c r="B207" s="63">
        <f t="shared" si="43"/>
        <v>81.599999999999994</v>
      </c>
      <c r="C207" s="63">
        <v>204</v>
      </c>
      <c r="D207" s="63">
        <f t="shared" si="44"/>
        <v>800</v>
      </c>
      <c r="E207" s="63">
        <v>204</v>
      </c>
      <c r="F207" s="63">
        <f t="shared" si="45"/>
        <v>80</v>
      </c>
      <c r="G207" s="63">
        <v>204</v>
      </c>
      <c r="H207" s="63">
        <f t="shared" si="46"/>
        <v>8</v>
      </c>
      <c r="I207" s="63">
        <v>204</v>
      </c>
      <c r="J207" s="63">
        <f t="shared" si="40"/>
        <v>8600</v>
      </c>
      <c r="K207" s="63">
        <v>204</v>
      </c>
      <c r="L207" s="63">
        <f t="shared" si="36"/>
        <v>64</v>
      </c>
      <c r="M207" s="63">
        <v>204</v>
      </c>
      <c r="N207" s="63">
        <f t="shared" si="42"/>
        <v>332</v>
      </c>
      <c r="O207" s="63">
        <v>204</v>
      </c>
      <c r="P207" s="63">
        <f t="shared" si="41"/>
        <v>89</v>
      </c>
      <c r="Q207" s="63">
        <v>204</v>
      </c>
      <c r="R207" s="63">
        <v>5600</v>
      </c>
      <c r="S207" s="63">
        <v>204</v>
      </c>
      <c r="T207" s="63">
        <f t="shared" si="37"/>
        <v>6</v>
      </c>
      <c r="U207" s="63">
        <v>204</v>
      </c>
      <c r="V207" s="63">
        <f t="shared" si="38"/>
        <v>12</v>
      </c>
      <c r="W207" s="63">
        <v>204</v>
      </c>
      <c r="X207" s="63">
        <f t="shared" si="39"/>
        <v>64</v>
      </c>
      <c r="Y207" s="63">
        <v>204</v>
      </c>
      <c r="Z207" s="68" t="s">
        <v>26</v>
      </c>
    </row>
    <row r="208" spans="1:26" x14ac:dyDescent="0.3">
      <c r="A208" s="63">
        <v>205</v>
      </c>
      <c r="B208" s="63">
        <f t="shared" si="43"/>
        <v>82</v>
      </c>
      <c r="C208" s="63">
        <v>205</v>
      </c>
      <c r="D208" s="63">
        <f t="shared" si="44"/>
        <v>800</v>
      </c>
      <c r="E208" s="63">
        <v>205</v>
      </c>
      <c r="F208" s="63">
        <f t="shared" si="45"/>
        <v>80</v>
      </c>
      <c r="G208" s="63">
        <v>205</v>
      </c>
      <c r="H208" s="63">
        <f t="shared" si="46"/>
        <v>8</v>
      </c>
      <c r="I208" s="63">
        <v>205</v>
      </c>
      <c r="J208" s="63">
        <f t="shared" si="40"/>
        <v>8600</v>
      </c>
      <c r="K208" s="63">
        <v>205</v>
      </c>
      <c r="L208" s="63">
        <f t="shared" ref="L208:L242" si="47">K208-140</f>
        <v>65</v>
      </c>
      <c r="M208" s="63">
        <v>205</v>
      </c>
      <c r="N208" s="63">
        <f t="shared" si="42"/>
        <v>334</v>
      </c>
      <c r="O208" s="63">
        <v>205</v>
      </c>
      <c r="P208" s="63">
        <f t="shared" si="41"/>
        <v>90</v>
      </c>
      <c r="Q208" s="63">
        <v>205</v>
      </c>
      <c r="R208" s="63">
        <v>5600</v>
      </c>
      <c r="S208" s="63">
        <v>205</v>
      </c>
      <c r="T208" s="63">
        <f t="shared" ref="T208:T243" si="48">INT((S208-140)/10)</f>
        <v>6</v>
      </c>
      <c r="U208" s="63">
        <v>205</v>
      </c>
      <c r="V208" s="63">
        <f t="shared" ref="V208:V243" si="49">INT((U208-140)/5)</f>
        <v>13</v>
      </c>
      <c r="W208" s="63">
        <v>205</v>
      </c>
      <c r="X208" s="63">
        <f t="shared" ref="X208:X242" si="50">W208-140</f>
        <v>65</v>
      </c>
      <c r="Y208" s="63">
        <v>205</v>
      </c>
      <c r="Z208" s="68" t="s">
        <v>26</v>
      </c>
    </row>
    <row r="209" spans="1:26" x14ac:dyDescent="0.3">
      <c r="A209" s="63">
        <v>206</v>
      </c>
      <c r="B209" s="63">
        <f t="shared" si="43"/>
        <v>82.4</v>
      </c>
      <c r="C209" s="63">
        <v>206</v>
      </c>
      <c r="D209" s="63">
        <f t="shared" si="44"/>
        <v>800</v>
      </c>
      <c r="E209" s="63">
        <v>206</v>
      </c>
      <c r="F209" s="63">
        <f t="shared" si="45"/>
        <v>80</v>
      </c>
      <c r="G209" s="63">
        <v>206</v>
      </c>
      <c r="H209" s="63">
        <f t="shared" si="46"/>
        <v>8</v>
      </c>
      <c r="I209" s="63">
        <v>206</v>
      </c>
      <c r="J209" s="63">
        <f t="shared" si="40"/>
        <v>8650</v>
      </c>
      <c r="K209" s="63">
        <v>206</v>
      </c>
      <c r="L209" s="63">
        <f t="shared" si="47"/>
        <v>66</v>
      </c>
      <c r="M209" s="63">
        <v>206</v>
      </c>
      <c r="N209" s="63">
        <f t="shared" si="42"/>
        <v>336</v>
      </c>
      <c r="O209" s="63">
        <v>206</v>
      </c>
      <c r="P209" s="63">
        <f t="shared" si="41"/>
        <v>90</v>
      </c>
      <c r="Q209" s="63">
        <v>206</v>
      </c>
      <c r="R209" s="63">
        <v>5600</v>
      </c>
      <c r="S209" s="63">
        <v>206</v>
      </c>
      <c r="T209" s="63">
        <f t="shared" si="48"/>
        <v>6</v>
      </c>
      <c r="U209" s="63">
        <v>206</v>
      </c>
      <c r="V209" s="63">
        <f t="shared" si="49"/>
        <v>13</v>
      </c>
      <c r="W209" s="63">
        <v>206</v>
      </c>
      <c r="X209" s="63">
        <f t="shared" si="50"/>
        <v>66</v>
      </c>
      <c r="Y209" s="63">
        <v>206</v>
      </c>
      <c r="Z209" s="68" t="s">
        <v>26</v>
      </c>
    </row>
    <row r="210" spans="1:26" x14ac:dyDescent="0.3">
      <c r="A210" s="63">
        <v>207</v>
      </c>
      <c r="B210" s="63">
        <f t="shared" si="43"/>
        <v>82.8</v>
      </c>
      <c r="C210" s="63">
        <v>207</v>
      </c>
      <c r="D210" s="63">
        <f t="shared" si="44"/>
        <v>800</v>
      </c>
      <c r="E210" s="63">
        <v>207</v>
      </c>
      <c r="F210" s="63">
        <f t="shared" si="45"/>
        <v>80</v>
      </c>
      <c r="G210" s="63">
        <v>207</v>
      </c>
      <c r="H210" s="63">
        <f t="shared" si="46"/>
        <v>8</v>
      </c>
      <c r="I210" s="63">
        <v>207</v>
      </c>
      <c r="J210" s="63">
        <f t="shared" ref="J210:J248" si="51">MIN(10000,1700+(50*INT(((I210-11)*0.712446)+0.5)))</f>
        <v>8700</v>
      </c>
      <c r="K210" s="63">
        <v>207</v>
      </c>
      <c r="L210" s="63">
        <f t="shared" si="47"/>
        <v>67</v>
      </c>
      <c r="M210" s="63">
        <v>207</v>
      </c>
      <c r="N210" s="63">
        <f t="shared" si="42"/>
        <v>338</v>
      </c>
      <c r="O210" s="63">
        <v>207</v>
      </c>
      <c r="P210" s="63">
        <f t="shared" si="41"/>
        <v>91</v>
      </c>
      <c r="Q210" s="63">
        <v>207</v>
      </c>
      <c r="R210" s="63">
        <v>5600</v>
      </c>
      <c r="S210" s="63">
        <v>207</v>
      </c>
      <c r="T210" s="63">
        <f t="shared" si="48"/>
        <v>6</v>
      </c>
      <c r="U210" s="63">
        <v>207</v>
      </c>
      <c r="V210" s="63">
        <f t="shared" si="49"/>
        <v>13</v>
      </c>
      <c r="W210" s="63">
        <v>207</v>
      </c>
      <c r="X210" s="63">
        <f t="shared" si="50"/>
        <v>67</v>
      </c>
      <c r="Y210" s="63">
        <v>207</v>
      </c>
      <c r="Z210" s="68" t="s">
        <v>26</v>
      </c>
    </row>
    <row r="211" spans="1:26" x14ac:dyDescent="0.3">
      <c r="A211" s="63">
        <v>208</v>
      </c>
      <c r="B211" s="63">
        <f t="shared" si="43"/>
        <v>83.2</v>
      </c>
      <c r="C211" s="63">
        <v>208</v>
      </c>
      <c r="D211" s="63">
        <f t="shared" si="44"/>
        <v>800</v>
      </c>
      <c r="E211" s="63">
        <v>208</v>
      </c>
      <c r="F211" s="63">
        <f t="shared" si="45"/>
        <v>80</v>
      </c>
      <c r="G211" s="63">
        <v>208</v>
      </c>
      <c r="H211" s="63">
        <f t="shared" si="46"/>
        <v>8</v>
      </c>
      <c r="I211" s="63">
        <v>208</v>
      </c>
      <c r="J211" s="63">
        <f t="shared" si="51"/>
        <v>8700</v>
      </c>
      <c r="K211" s="63">
        <v>208</v>
      </c>
      <c r="L211" s="63">
        <f t="shared" si="47"/>
        <v>68</v>
      </c>
      <c r="M211" s="63">
        <v>208</v>
      </c>
      <c r="N211" s="63">
        <f t="shared" si="42"/>
        <v>340</v>
      </c>
      <c r="O211" s="63">
        <v>208</v>
      </c>
      <c r="P211" s="63">
        <f t="shared" si="41"/>
        <v>91</v>
      </c>
      <c r="Q211" s="63">
        <v>208</v>
      </c>
      <c r="R211" s="63">
        <v>5600</v>
      </c>
      <c r="S211" s="63">
        <v>208</v>
      </c>
      <c r="T211" s="63">
        <f t="shared" si="48"/>
        <v>6</v>
      </c>
      <c r="U211" s="63">
        <v>208</v>
      </c>
      <c r="V211" s="63">
        <f t="shared" si="49"/>
        <v>13</v>
      </c>
      <c r="W211" s="63">
        <v>208</v>
      </c>
      <c r="X211" s="63">
        <f t="shared" si="50"/>
        <v>68</v>
      </c>
      <c r="Y211" s="63">
        <v>208</v>
      </c>
      <c r="Z211" s="68" t="s">
        <v>26</v>
      </c>
    </row>
    <row r="212" spans="1:26" x14ac:dyDescent="0.3">
      <c r="A212" s="63">
        <v>209</v>
      </c>
      <c r="B212" s="63">
        <f t="shared" si="43"/>
        <v>83.6</v>
      </c>
      <c r="C212" s="63">
        <v>209</v>
      </c>
      <c r="D212" s="63">
        <f t="shared" si="44"/>
        <v>800</v>
      </c>
      <c r="E212" s="63">
        <v>209</v>
      </c>
      <c r="F212" s="63">
        <f t="shared" si="45"/>
        <v>80</v>
      </c>
      <c r="G212" s="63">
        <v>209</v>
      </c>
      <c r="H212" s="63">
        <f t="shared" si="46"/>
        <v>8</v>
      </c>
      <c r="I212" s="63">
        <v>209</v>
      </c>
      <c r="J212" s="63">
        <f t="shared" si="51"/>
        <v>8750</v>
      </c>
      <c r="K212" s="63">
        <v>209</v>
      </c>
      <c r="L212" s="63">
        <f t="shared" si="47"/>
        <v>69</v>
      </c>
      <c r="M212" s="63">
        <v>209</v>
      </c>
      <c r="N212" s="63">
        <f t="shared" si="42"/>
        <v>342</v>
      </c>
      <c r="O212" s="63">
        <v>209</v>
      </c>
      <c r="P212" s="63">
        <f t="shared" si="41"/>
        <v>92</v>
      </c>
      <c r="Q212" s="63">
        <v>209</v>
      </c>
      <c r="R212" s="63">
        <v>5600</v>
      </c>
      <c r="S212" s="63">
        <v>209</v>
      </c>
      <c r="T212" s="63">
        <f t="shared" si="48"/>
        <v>6</v>
      </c>
      <c r="U212" s="63">
        <v>209</v>
      </c>
      <c r="V212" s="63">
        <f t="shared" si="49"/>
        <v>13</v>
      </c>
      <c r="W212" s="63">
        <v>209</v>
      </c>
      <c r="X212" s="63">
        <f t="shared" si="50"/>
        <v>69</v>
      </c>
      <c r="Y212" s="63">
        <v>209</v>
      </c>
      <c r="Z212" s="68" t="s">
        <v>26</v>
      </c>
    </row>
    <row r="213" spans="1:26" x14ac:dyDescent="0.3">
      <c r="A213" s="63">
        <v>210</v>
      </c>
      <c r="B213" s="63">
        <f t="shared" si="43"/>
        <v>84</v>
      </c>
      <c r="C213" s="63">
        <v>210</v>
      </c>
      <c r="D213" s="63">
        <f t="shared" si="44"/>
        <v>800</v>
      </c>
      <c r="E213" s="63">
        <v>210</v>
      </c>
      <c r="F213" s="63">
        <f t="shared" si="45"/>
        <v>80</v>
      </c>
      <c r="G213" s="63">
        <v>210</v>
      </c>
      <c r="H213" s="63">
        <f t="shared" si="46"/>
        <v>8</v>
      </c>
      <c r="I213" s="63">
        <v>210</v>
      </c>
      <c r="J213" s="63">
        <f t="shared" si="51"/>
        <v>8800</v>
      </c>
      <c r="K213" s="63">
        <v>210</v>
      </c>
      <c r="L213" s="63">
        <f t="shared" si="47"/>
        <v>70</v>
      </c>
      <c r="M213" s="63">
        <v>210</v>
      </c>
      <c r="N213" s="63">
        <f t="shared" si="42"/>
        <v>344</v>
      </c>
      <c r="O213" s="63">
        <v>210</v>
      </c>
      <c r="P213" s="63">
        <f t="shared" si="41"/>
        <v>92</v>
      </c>
      <c r="Q213" s="63">
        <v>210</v>
      </c>
      <c r="R213" s="63">
        <v>5600</v>
      </c>
      <c r="S213" s="63">
        <v>210</v>
      </c>
      <c r="T213" s="63">
        <f t="shared" si="48"/>
        <v>7</v>
      </c>
      <c r="U213" s="63">
        <v>210</v>
      </c>
      <c r="V213" s="63">
        <f t="shared" si="49"/>
        <v>14</v>
      </c>
      <c r="W213" s="63">
        <v>210</v>
      </c>
      <c r="X213" s="63">
        <f t="shared" si="50"/>
        <v>70</v>
      </c>
      <c r="Y213" s="63">
        <v>210</v>
      </c>
      <c r="Z213" s="68" t="s">
        <v>26</v>
      </c>
    </row>
    <row r="214" spans="1:26" x14ac:dyDescent="0.3">
      <c r="A214" s="63">
        <v>211</v>
      </c>
      <c r="B214" s="63">
        <f t="shared" si="43"/>
        <v>84.4</v>
      </c>
      <c r="C214" s="63">
        <v>211</v>
      </c>
      <c r="D214" s="63">
        <f t="shared" si="44"/>
        <v>800</v>
      </c>
      <c r="E214" s="63">
        <v>211</v>
      </c>
      <c r="F214" s="63">
        <f t="shared" si="45"/>
        <v>80</v>
      </c>
      <c r="G214" s="63">
        <v>211</v>
      </c>
      <c r="H214" s="63">
        <f t="shared" si="46"/>
        <v>8</v>
      </c>
      <c r="I214" s="63">
        <v>211</v>
      </c>
      <c r="J214" s="63">
        <f t="shared" si="51"/>
        <v>8800</v>
      </c>
      <c r="K214" s="63">
        <v>211</v>
      </c>
      <c r="L214" s="63">
        <f t="shared" si="47"/>
        <v>71</v>
      </c>
      <c r="M214" s="63">
        <v>211</v>
      </c>
      <c r="N214" s="63">
        <f t="shared" si="42"/>
        <v>346</v>
      </c>
      <c r="O214" s="63">
        <v>211</v>
      </c>
      <c r="P214" s="63">
        <f t="shared" si="41"/>
        <v>93</v>
      </c>
      <c r="Q214" s="63">
        <v>211</v>
      </c>
      <c r="R214" s="63">
        <v>5600</v>
      </c>
      <c r="S214" s="63">
        <v>211</v>
      </c>
      <c r="T214" s="63">
        <f t="shared" si="48"/>
        <v>7</v>
      </c>
      <c r="U214" s="63">
        <v>211</v>
      </c>
      <c r="V214" s="63">
        <f t="shared" si="49"/>
        <v>14</v>
      </c>
      <c r="W214" s="63">
        <v>211</v>
      </c>
      <c r="X214" s="63">
        <f t="shared" si="50"/>
        <v>71</v>
      </c>
      <c r="Y214" s="63">
        <v>211</v>
      </c>
      <c r="Z214" s="68" t="s">
        <v>26</v>
      </c>
    </row>
    <row r="215" spans="1:26" x14ac:dyDescent="0.3">
      <c r="A215" s="63">
        <v>212</v>
      </c>
      <c r="B215" s="63">
        <f t="shared" si="43"/>
        <v>84.8</v>
      </c>
      <c r="C215" s="63">
        <v>212</v>
      </c>
      <c r="D215" s="63">
        <f t="shared" si="44"/>
        <v>800</v>
      </c>
      <c r="E215" s="63">
        <v>212</v>
      </c>
      <c r="F215" s="63">
        <f t="shared" si="45"/>
        <v>80</v>
      </c>
      <c r="G215" s="63">
        <v>212</v>
      </c>
      <c r="H215" s="63">
        <f t="shared" si="46"/>
        <v>8</v>
      </c>
      <c r="I215" s="63">
        <v>212</v>
      </c>
      <c r="J215" s="63">
        <f t="shared" si="51"/>
        <v>8850</v>
      </c>
      <c r="K215" s="63">
        <v>212</v>
      </c>
      <c r="L215" s="63">
        <f t="shared" si="47"/>
        <v>72</v>
      </c>
      <c r="M215" s="63">
        <v>212</v>
      </c>
      <c r="N215" s="63">
        <f t="shared" si="42"/>
        <v>348</v>
      </c>
      <c r="O215" s="63">
        <v>212</v>
      </c>
      <c r="P215" s="63">
        <f t="shared" si="41"/>
        <v>93</v>
      </c>
      <c r="Q215" s="63">
        <v>212</v>
      </c>
      <c r="R215" s="63">
        <v>5600</v>
      </c>
      <c r="S215" s="63">
        <v>212</v>
      </c>
      <c r="T215" s="63">
        <f t="shared" si="48"/>
        <v>7</v>
      </c>
      <c r="U215" s="63">
        <v>212</v>
      </c>
      <c r="V215" s="63">
        <f t="shared" si="49"/>
        <v>14</v>
      </c>
      <c r="W215" s="63">
        <v>212</v>
      </c>
      <c r="X215" s="63">
        <f t="shared" si="50"/>
        <v>72</v>
      </c>
      <c r="Y215" s="63">
        <v>212</v>
      </c>
      <c r="Z215" s="68" t="s">
        <v>26</v>
      </c>
    </row>
    <row r="216" spans="1:26" x14ac:dyDescent="0.3">
      <c r="A216" s="63">
        <v>213</v>
      </c>
      <c r="B216" s="63">
        <f t="shared" si="43"/>
        <v>85.2</v>
      </c>
      <c r="C216" s="63">
        <v>213</v>
      </c>
      <c r="D216" s="63">
        <f t="shared" si="44"/>
        <v>800</v>
      </c>
      <c r="E216" s="63">
        <v>213</v>
      </c>
      <c r="F216" s="63">
        <f t="shared" si="45"/>
        <v>80</v>
      </c>
      <c r="G216" s="63">
        <v>213</v>
      </c>
      <c r="H216" s="63">
        <f t="shared" si="46"/>
        <v>8</v>
      </c>
      <c r="I216" s="63">
        <v>213</v>
      </c>
      <c r="J216" s="63">
        <f t="shared" si="51"/>
        <v>8900</v>
      </c>
      <c r="K216" s="63">
        <v>213</v>
      </c>
      <c r="L216" s="63">
        <f t="shared" si="47"/>
        <v>73</v>
      </c>
      <c r="M216" s="63">
        <v>213</v>
      </c>
      <c r="N216" s="63">
        <f t="shared" si="42"/>
        <v>350</v>
      </c>
      <c r="O216" s="63">
        <v>213</v>
      </c>
      <c r="P216" s="63">
        <f t="shared" si="41"/>
        <v>94</v>
      </c>
      <c r="Q216" s="63">
        <v>213</v>
      </c>
      <c r="R216" s="63">
        <v>5600</v>
      </c>
      <c r="S216" s="63">
        <v>213</v>
      </c>
      <c r="T216" s="63">
        <f t="shared" si="48"/>
        <v>7</v>
      </c>
      <c r="U216" s="63">
        <v>213</v>
      </c>
      <c r="V216" s="63">
        <f t="shared" si="49"/>
        <v>14</v>
      </c>
      <c r="W216" s="63">
        <v>213</v>
      </c>
      <c r="X216" s="63">
        <f t="shared" si="50"/>
        <v>73</v>
      </c>
      <c r="Y216" s="63">
        <v>213</v>
      </c>
      <c r="Z216" s="68" t="s">
        <v>26</v>
      </c>
    </row>
    <row r="217" spans="1:26" x14ac:dyDescent="0.3">
      <c r="A217" s="63">
        <v>214</v>
      </c>
      <c r="B217" s="63">
        <f t="shared" si="43"/>
        <v>85.6</v>
      </c>
      <c r="C217" s="63">
        <v>214</v>
      </c>
      <c r="D217" s="63">
        <f t="shared" si="44"/>
        <v>800</v>
      </c>
      <c r="E217" s="63">
        <v>214</v>
      </c>
      <c r="F217" s="63">
        <f t="shared" si="45"/>
        <v>80</v>
      </c>
      <c r="G217" s="63">
        <v>214</v>
      </c>
      <c r="H217" s="63">
        <f t="shared" si="46"/>
        <v>8</v>
      </c>
      <c r="I217" s="63">
        <v>214</v>
      </c>
      <c r="J217" s="63">
        <f t="shared" si="51"/>
        <v>8950</v>
      </c>
      <c r="K217" s="63">
        <v>214</v>
      </c>
      <c r="L217" s="63">
        <f t="shared" si="47"/>
        <v>74</v>
      </c>
      <c r="M217" s="63">
        <v>214</v>
      </c>
      <c r="N217" s="63">
        <f t="shared" si="42"/>
        <v>352</v>
      </c>
      <c r="O217" s="63">
        <v>214</v>
      </c>
      <c r="P217" s="63">
        <f t="shared" si="41"/>
        <v>94</v>
      </c>
      <c r="Q217" s="63">
        <v>214</v>
      </c>
      <c r="R217" s="63">
        <v>5600</v>
      </c>
      <c r="S217" s="63">
        <v>214</v>
      </c>
      <c r="T217" s="63">
        <f t="shared" si="48"/>
        <v>7</v>
      </c>
      <c r="U217" s="63">
        <v>214</v>
      </c>
      <c r="V217" s="63">
        <f t="shared" si="49"/>
        <v>14</v>
      </c>
      <c r="W217" s="63">
        <v>214</v>
      </c>
      <c r="X217" s="63">
        <f t="shared" si="50"/>
        <v>74</v>
      </c>
      <c r="Y217" s="63">
        <v>214</v>
      </c>
      <c r="Z217" s="68" t="s">
        <v>26</v>
      </c>
    </row>
    <row r="218" spans="1:26" x14ac:dyDescent="0.3">
      <c r="A218" s="63">
        <v>215</v>
      </c>
      <c r="B218" s="63">
        <f t="shared" si="43"/>
        <v>86</v>
      </c>
      <c r="C218" s="63">
        <v>215</v>
      </c>
      <c r="D218" s="63">
        <f t="shared" si="44"/>
        <v>800</v>
      </c>
      <c r="E218" s="63">
        <v>215</v>
      </c>
      <c r="F218" s="63">
        <f t="shared" si="45"/>
        <v>80</v>
      </c>
      <c r="G218" s="63">
        <v>215</v>
      </c>
      <c r="H218" s="63">
        <f t="shared" si="46"/>
        <v>8</v>
      </c>
      <c r="I218" s="63">
        <v>215</v>
      </c>
      <c r="J218" s="63">
        <f t="shared" si="51"/>
        <v>8950</v>
      </c>
      <c r="K218" s="63">
        <v>215</v>
      </c>
      <c r="L218" s="63">
        <f t="shared" si="47"/>
        <v>75</v>
      </c>
      <c r="M218" s="63">
        <v>215</v>
      </c>
      <c r="N218" s="63">
        <f t="shared" si="42"/>
        <v>354</v>
      </c>
      <c r="O218" s="63">
        <v>215</v>
      </c>
      <c r="P218" s="63">
        <f t="shared" si="41"/>
        <v>95</v>
      </c>
      <c r="Q218" s="63">
        <v>215</v>
      </c>
      <c r="R218" s="63">
        <v>5600</v>
      </c>
      <c r="S218" s="63">
        <v>215</v>
      </c>
      <c r="T218" s="63">
        <f t="shared" si="48"/>
        <v>7</v>
      </c>
      <c r="U218" s="63">
        <v>215</v>
      </c>
      <c r="V218" s="63">
        <f t="shared" si="49"/>
        <v>15</v>
      </c>
      <c r="W218" s="63">
        <v>215</v>
      </c>
      <c r="X218" s="63">
        <f t="shared" si="50"/>
        <v>75</v>
      </c>
      <c r="Y218" s="63">
        <v>215</v>
      </c>
      <c r="Z218" s="68" t="s">
        <v>26</v>
      </c>
    </row>
    <row r="219" spans="1:26" x14ac:dyDescent="0.3">
      <c r="A219" s="63">
        <v>216</v>
      </c>
      <c r="B219" s="63">
        <f t="shared" si="43"/>
        <v>86.4</v>
      </c>
      <c r="C219" s="63">
        <v>216</v>
      </c>
      <c r="D219" s="63">
        <f t="shared" si="44"/>
        <v>800</v>
      </c>
      <c r="E219" s="63">
        <v>216</v>
      </c>
      <c r="F219" s="63">
        <f t="shared" si="45"/>
        <v>80</v>
      </c>
      <c r="G219" s="63">
        <v>216</v>
      </c>
      <c r="H219" s="63">
        <f t="shared" si="46"/>
        <v>8</v>
      </c>
      <c r="I219" s="63">
        <v>216</v>
      </c>
      <c r="J219" s="63">
        <f t="shared" si="51"/>
        <v>9000</v>
      </c>
      <c r="K219" s="63">
        <v>216</v>
      </c>
      <c r="L219" s="63">
        <f t="shared" si="47"/>
        <v>76</v>
      </c>
      <c r="M219" s="63">
        <v>216</v>
      </c>
      <c r="N219" s="63">
        <f t="shared" si="42"/>
        <v>356</v>
      </c>
      <c r="O219" s="63">
        <v>216</v>
      </c>
      <c r="P219" s="63">
        <f t="shared" si="41"/>
        <v>95</v>
      </c>
      <c r="Q219" s="63">
        <v>216</v>
      </c>
      <c r="R219" s="63">
        <v>5600</v>
      </c>
      <c r="S219" s="63">
        <v>216</v>
      </c>
      <c r="T219" s="63">
        <f t="shared" si="48"/>
        <v>7</v>
      </c>
      <c r="U219" s="63">
        <v>216</v>
      </c>
      <c r="V219" s="63">
        <f t="shared" si="49"/>
        <v>15</v>
      </c>
      <c r="W219" s="63">
        <v>216</v>
      </c>
      <c r="X219" s="63">
        <f t="shared" si="50"/>
        <v>76</v>
      </c>
      <c r="Y219" s="63">
        <v>216</v>
      </c>
      <c r="Z219" s="68" t="s">
        <v>26</v>
      </c>
    </row>
    <row r="220" spans="1:26" x14ac:dyDescent="0.3">
      <c r="A220" s="63">
        <v>217</v>
      </c>
      <c r="B220" s="63">
        <f t="shared" si="43"/>
        <v>86.8</v>
      </c>
      <c r="C220" s="63">
        <v>217</v>
      </c>
      <c r="D220" s="63">
        <f t="shared" si="44"/>
        <v>800</v>
      </c>
      <c r="E220" s="63">
        <v>217</v>
      </c>
      <c r="F220" s="63">
        <f t="shared" si="45"/>
        <v>80</v>
      </c>
      <c r="G220" s="63">
        <v>217</v>
      </c>
      <c r="H220" s="63">
        <f t="shared" si="46"/>
        <v>8</v>
      </c>
      <c r="I220" s="63">
        <v>217</v>
      </c>
      <c r="J220" s="63">
        <f t="shared" si="51"/>
        <v>9050</v>
      </c>
      <c r="K220" s="63">
        <v>217</v>
      </c>
      <c r="L220" s="63">
        <f t="shared" si="47"/>
        <v>77</v>
      </c>
      <c r="M220" s="63">
        <v>217</v>
      </c>
      <c r="N220" s="63">
        <f t="shared" si="42"/>
        <v>358</v>
      </c>
      <c r="O220" s="63">
        <v>217</v>
      </c>
      <c r="P220" s="63">
        <f t="shared" si="41"/>
        <v>96</v>
      </c>
      <c r="Q220" s="63">
        <v>217</v>
      </c>
      <c r="R220" s="63">
        <v>5600</v>
      </c>
      <c r="S220" s="63">
        <v>217</v>
      </c>
      <c r="T220" s="63">
        <f t="shared" si="48"/>
        <v>7</v>
      </c>
      <c r="U220" s="63">
        <v>217</v>
      </c>
      <c r="V220" s="63">
        <f t="shared" si="49"/>
        <v>15</v>
      </c>
      <c r="W220" s="63">
        <v>217</v>
      </c>
      <c r="X220" s="63">
        <f t="shared" si="50"/>
        <v>77</v>
      </c>
      <c r="Y220" s="63">
        <v>217</v>
      </c>
      <c r="Z220" s="68" t="s">
        <v>26</v>
      </c>
    </row>
    <row r="221" spans="1:26" x14ac:dyDescent="0.3">
      <c r="A221" s="63">
        <v>218</v>
      </c>
      <c r="B221" s="63">
        <f t="shared" si="43"/>
        <v>87.2</v>
      </c>
      <c r="C221" s="63">
        <v>218</v>
      </c>
      <c r="D221" s="63">
        <f t="shared" si="44"/>
        <v>800</v>
      </c>
      <c r="E221" s="63">
        <v>218</v>
      </c>
      <c r="F221" s="63">
        <f t="shared" si="45"/>
        <v>80</v>
      </c>
      <c r="G221" s="63">
        <v>218</v>
      </c>
      <c r="H221" s="63">
        <f t="shared" si="46"/>
        <v>8</v>
      </c>
      <c r="I221" s="63">
        <v>218</v>
      </c>
      <c r="J221" s="63">
        <f t="shared" si="51"/>
        <v>9050</v>
      </c>
      <c r="K221" s="63">
        <v>218</v>
      </c>
      <c r="L221" s="63">
        <f t="shared" si="47"/>
        <v>78</v>
      </c>
      <c r="M221" s="63">
        <v>218</v>
      </c>
      <c r="N221" s="63">
        <v>360</v>
      </c>
      <c r="O221" s="63">
        <v>218</v>
      </c>
      <c r="P221" s="63">
        <f t="shared" si="41"/>
        <v>96</v>
      </c>
      <c r="Q221" s="63">
        <v>218</v>
      </c>
      <c r="R221" s="63">
        <v>5600</v>
      </c>
      <c r="S221" s="63">
        <v>218</v>
      </c>
      <c r="T221" s="63">
        <f t="shared" si="48"/>
        <v>7</v>
      </c>
      <c r="U221" s="63">
        <v>218</v>
      </c>
      <c r="V221" s="63">
        <f t="shared" si="49"/>
        <v>15</v>
      </c>
      <c r="W221" s="63">
        <v>218</v>
      </c>
      <c r="X221" s="63">
        <f t="shared" si="50"/>
        <v>78</v>
      </c>
      <c r="Y221" s="63">
        <v>218</v>
      </c>
      <c r="Z221" s="68" t="s">
        <v>26</v>
      </c>
    </row>
    <row r="222" spans="1:26" x14ac:dyDescent="0.3">
      <c r="A222" s="63">
        <v>219</v>
      </c>
      <c r="B222" s="63">
        <f t="shared" si="43"/>
        <v>87.6</v>
      </c>
      <c r="C222" s="63">
        <v>219</v>
      </c>
      <c r="D222" s="63">
        <f t="shared" si="44"/>
        <v>800</v>
      </c>
      <c r="E222" s="63">
        <v>219</v>
      </c>
      <c r="F222" s="63">
        <f t="shared" si="45"/>
        <v>80</v>
      </c>
      <c r="G222" s="63">
        <v>219</v>
      </c>
      <c r="H222" s="63">
        <f t="shared" si="46"/>
        <v>8</v>
      </c>
      <c r="I222" s="63">
        <v>219</v>
      </c>
      <c r="J222" s="63">
        <f t="shared" si="51"/>
        <v>9100</v>
      </c>
      <c r="K222" s="63">
        <v>219</v>
      </c>
      <c r="L222" s="63">
        <f t="shared" si="47"/>
        <v>79</v>
      </c>
      <c r="M222" s="63">
        <v>219</v>
      </c>
      <c r="N222" s="63">
        <f>N221</f>
        <v>360</v>
      </c>
      <c r="O222" s="63">
        <v>219</v>
      </c>
      <c r="P222" s="63">
        <f t="shared" ref="P222:P227" si="52">INT((O222-25)/2)</f>
        <v>97</v>
      </c>
      <c r="Q222" s="63">
        <v>219</v>
      </c>
      <c r="R222" s="63">
        <v>5600</v>
      </c>
      <c r="S222" s="63">
        <v>219</v>
      </c>
      <c r="T222" s="63">
        <f t="shared" si="48"/>
        <v>7</v>
      </c>
      <c r="U222" s="63">
        <v>219</v>
      </c>
      <c r="V222" s="63">
        <f t="shared" si="49"/>
        <v>15</v>
      </c>
      <c r="W222" s="63">
        <v>219</v>
      </c>
      <c r="X222" s="63">
        <f t="shared" si="50"/>
        <v>79</v>
      </c>
      <c r="Y222" s="63">
        <v>219</v>
      </c>
      <c r="Z222" s="68" t="s">
        <v>26</v>
      </c>
    </row>
    <row r="223" spans="1:26" x14ac:dyDescent="0.3">
      <c r="A223" s="63">
        <v>220</v>
      </c>
      <c r="B223" s="63">
        <f t="shared" si="43"/>
        <v>88</v>
      </c>
      <c r="C223" s="63">
        <v>220</v>
      </c>
      <c r="D223" s="63">
        <f t="shared" si="44"/>
        <v>800</v>
      </c>
      <c r="E223" s="63">
        <v>220</v>
      </c>
      <c r="F223" s="63">
        <f t="shared" si="45"/>
        <v>80</v>
      </c>
      <c r="G223" s="63">
        <v>220</v>
      </c>
      <c r="H223" s="63">
        <f t="shared" si="46"/>
        <v>8</v>
      </c>
      <c r="I223" s="63">
        <v>220</v>
      </c>
      <c r="J223" s="63">
        <f t="shared" si="51"/>
        <v>9150</v>
      </c>
      <c r="K223" s="63">
        <v>220</v>
      </c>
      <c r="L223" s="63">
        <f t="shared" si="47"/>
        <v>80</v>
      </c>
      <c r="M223" s="63">
        <v>220</v>
      </c>
      <c r="N223" s="63">
        <f t="shared" ref="N223:N258" si="53">N222</f>
        <v>360</v>
      </c>
      <c r="O223" s="63">
        <v>220</v>
      </c>
      <c r="P223" s="63">
        <f t="shared" si="52"/>
        <v>97</v>
      </c>
      <c r="Q223" s="63">
        <v>220</v>
      </c>
      <c r="R223" s="63">
        <v>5600</v>
      </c>
      <c r="S223" s="63">
        <v>220</v>
      </c>
      <c r="T223" s="63">
        <f t="shared" si="48"/>
        <v>8</v>
      </c>
      <c r="U223" s="63">
        <v>220</v>
      </c>
      <c r="V223" s="63">
        <f t="shared" si="49"/>
        <v>16</v>
      </c>
      <c r="W223" s="63">
        <v>220</v>
      </c>
      <c r="X223" s="63">
        <f t="shared" si="50"/>
        <v>80</v>
      </c>
      <c r="Y223" s="63">
        <v>220</v>
      </c>
      <c r="Z223" s="68" t="s">
        <v>26</v>
      </c>
    </row>
    <row r="224" spans="1:26" x14ac:dyDescent="0.3">
      <c r="A224" s="63">
        <v>221</v>
      </c>
      <c r="B224" s="63">
        <f t="shared" si="43"/>
        <v>88.4</v>
      </c>
      <c r="C224" s="63">
        <v>221</v>
      </c>
      <c r="D224" s="63">
        <f t="shared" si="44"/>
        <v>800</v>
      </c>
      <c r="E224" s="63">
        <v>221</v>
      </c>
      <c r="F224" s="63">
        <f t="shared" si="45"/>
        <v>80</v>
      </c>
      <c r="G224" s="63">
        <v>221</v>
      </c>
      <c r="H224" s="63">
        <f t="shared" si="46"/>
        <v>8</v>
      </c>
      <c r="I224" s="63">
        <v>221</v>
      </c>
      <c r="J224" s="63">
        <f t="shared" si="51"/>
        <v>9200</v>
      </c>
      <c r="K224" s="63">
        <v>221</v>
      </c>
      <c r="L224" s="63">
        <f t="shared" si="47"/>
        <v>81</v>
      </c>
      <c r="M224" s="63">
        <v>221</v>
      </c>
      <c r="N224" s="63">
        <f t="shared" si="53"/>
        <v>360</v>
      </c>
      <c r="O224" s="63">
        <v>221</v>
      </c>
      <c r="P224" s="63">
        <f t="shared" si="52"/>
        <v>98</v>
      </c>
      <c r="Q224" s="63">
        <v>221</v>
      </c>
      <c r="R224" s="63">
        <v>5600</v>
      </c>
      <c r="S224" s="63">
        <v>221</v>
      </c>
      <c r="T224" s="63">
        <f t="shared" si="48"/>
        <v>8</v>
      </c>
      <c r="U224" s="63">
        <v>221</v>
      </c>
      <c r="V224" s="63">
        <f t="shared" si="49"/>
        <v>16</v>
      </c>
      <c r="W224" s="63">
        <v>221</v>
      </c>
      <c r="X224" s="63">
        <f t="shared" si="50"/>
        <v>81</v>
      </c>
      <c r="Y224" s="63">
        <v>221</v>
      </c>
      <c r="Z224" s="68" t="s">
        <v>26</v>
      </c>
    </row>
    <row r="225" spans="1:26" x14ac:dyDescent="0.3">
      <c r="A225" s="63">
        <v>222</v>
      </c>
      <c r="B225" s="63">
        <f t="shared" si="43"/>
        <v>88.8</v>
      </c>
      <c r="C225" s="63">
        <v>222</v>
      </c>
      <c r="D225" s="63">
        <f t="shared" si="44"/>
        <v>800</v>
      </c>
      <c r="E225" s="63">
        <v>222</v>
      </c>
      <c r="F225" s="63">
        <f t="shared" si="45"/>
        <v>80</v>
      </c>
      <c r="G225" s="63">
        <v>222</v>
      </c>
      <c r="H225" s="63">
        <f t="shared" si="46"/>
        <v>8</v>
      </c>
      <c r="I225" s="63">
        <v>222</v>
      </c>
      <c r="J225" s="63">
        <f t="shared" si="51"/>
        <v>9200</v>
      </c>
      <c r="K225" s="63">
        <v>222</v>
      </c>
      <c r="L225" s="63">
        <f t="shared" si="47"/>
        <v>82</v>
      </c>
      <c r="M225" s="63">
        <v>222</v>
      </c>
      <c r="N225" s="63">
        <f t="shared" si="53"/>
        <v>360</v>
      </c>
      <c r="O225" s="63">
        <v>222</v>
      </c>
      <c r="P225" s="63">
        <f t="shared" si="52"/>
        <v>98</v>
      </c>
      <c r="Q225" s="63">
        <v>222</v>
      </c>
      <c r="R225" s="63">
        <v>5600</v>
      </c>
      <c r="S225" s="63">
        <v>222</v>
      </c>
      <c r="T225" s="63">
        <f t="shared" si="48"/>
        <v>8</v>
      </c>
      <c r="U225" s="63">
        <v>222</v>
      </c>
      <c r="V225" s="63">
        <f t="shared" si="49"/>
        <v>16</v>
      </c>
      <c r="W225" s="63">
        <v>222</v>
      </c>
      <c r="X225" s="63">
        <f t="shared" si="50"/>
        <v>82</v>
      </c>
      <c r="Y225" s="63">
        <v>222</v>
      </c>
      <c r="Z225" s="68" t="s">
        <v>26</v>
      </c>
    </row>
    <row r="226" spans="1:26" x14ac:dyDescent="0.3">
      <c r="A226" s="63">
        <v>223</v>
      </c>
      <c r="B226" s="63">
        <f t="shared" si="43"/>
        <v>89.2</v>
      </c>
      <c r="C226" s="63">
        <v>223</v>
      </c>
      <c r="D226" s="63">
        <f t="shared" si="44"/>
        <v>800</v>
      </c>
      <c r="E226" s="63">
        <v>223</v>
      </c>
      <c r="F226" s="63">
        <f t="shared" si="45"/>
        <v>80</v>
      </c>
      <c r="G226" s="63">
        <v>223</v>
      </c>
      <c r="H226" s="63">
        <f t="shared" si="46"/>
        <v>8</v>
      </c>
      <c r="I226" s="63">
        <v>223</v>
      </c>
      <c r="J226" s="63">
        <f t="shared" si="51"/>
        <v>9250</v>
      </c>
      <c r="K226" s="63">
        <v>223</v>
      </c>
      <c r="L226" s="63">
        <f t="shared" si="47"/>
        <v>83</v>
      </c>
      <c r="M226" s="63">
        <v>223</v>
      </c>
      <c r="N226" s="63">
        <f t="shared" si="53"/>
        <v>360</v>
      </c>
      <c r="O226" s="63">
        <v>223</v>
      </c>
      <c r="P226" s="63">
        <f t="shared" si="52"/>
        <v>99</v>
      </c>
      <c r="Q226" s="63">
        <v>223</v>
      </c>
      <c r="R226" s="63">
        <v>5600</v>
      </c>
      <c r="S226" s="63">
        <v>223</v>
      </c>
      <c r="T226" s="63">
        <f t="shared" si="48"/>
        <v>8</v>
      </c>
      <c r="U226" s="63">
        <v>223</v>
      </c>
      <c r="V226" s="63">
        <f t="shared" si="49"/>
        <v>16</v>
      </c>
      <c r="W226" s="63">
        <v>223</v>
      </c>
      <c r="X226" s="63">
        <f t="shared" si="50"/>
        <v>83</v>
      </c>
      <c r="Y226" s="63">
        <v>223</v>
      </c>
      <c r="Z226" s="68" t="s">
        <v>26</v>
      </c>
    </row>
    <row r="227" spans="1:26" x14ac:dyDescent="0.3">
      <c r="A227" s="63">
        <v>224</v>
      </c>
      <c r="B227" s="63">
        <f t="shared" si="43"/>
        <v>89.6</v>
      </c>
      <c r="C227" s="63">
        <v>224</v>
      </c>
      <c r="D227" s="63">
        <f t="shared" si="44"/>
        <v>800</v>
      </c>
      <c r="E227" s="63">
        <v>224</v>
      </c>
      <c r="F227" s="63">
        <f t="shared" si="45"/>
        <v>80</v>
      </c>
      <c r="G227" s="63">
        <v>224</v>
      </c>
      <c r="H227" s="63">
        <f t="shared" si="46"/>
        <v>8</v>
      </c>
      <c r="I227" s="63">
        <v>224</v>
      </c>
      <c r="J227" s="63">
        <f t="shared" si="51"/>
        <v>9300</v>
      </c>
      <c r="K227" s="63">
        <v>224</v>
      </c>
      <c r="L227" s="63">
        <f t="shared" si="47"/>
        <v>84</v>
      </c>
      <c r="M227" s="63">
        <v>224</v>
      </c>
      <c r="N227" s="63">
        <f t="shared" si="53"/>
        <v>360</v>
      </c>
      <c r="O227" s="63">
        <v>224</v>
      </c>
      <c r="P227" s="63">
        <f t="shared" si="52"/>
        <v>99</v>
      </c>
      <c r="Q227" s="63">
        <v>224</v>
      </c>
      <c r="R227" s="63">
        <v>5600</v>
      </c>
      <c r="S227" s="63">
        <v>224</v>
      </c>
      <c r="T227" s="63">
        <f t="shared" si="48"/>
        <v>8</v>
      </c>
      <c r="U227" s="63">
        <v>224</v>
      </c>
      <c r="V227" s="63">
        <f t="shared" si="49"/>
        <v>16</v>
      </c>
      <c r="W227" s="63">
        <v>224</v>
      </c>
      <c r="X227" s="63">
        <f t="shared" si="50"/>
        <v>84</v>
      </c>
      <c r="Y227" s="63">
        <v>224</v>
      </c>
      <c r="Z227" s="68" t="s">
        <v>26</v>
      </c>
    </row>
    <row r="228" spans="1:26" x14ac:dyDescent="0.3">
      <c r="A228" s="63">
        <v>225</v>
      </c>
      <c r="B228" s="63">
        <f t="shared" si="43"/>
        <v>90</v>
      </c>
      <c r="C228" s="63">
        <v>225</v>
      </c>
      <c r="D228" s="63">
        <f t="shared" si="44"/>
        <v>900</v>
      </c>
      <c r="E228" s="63">
        <v>225</v>
      </c>
      <c r="F228" s="63">
        <f t="shared" si="45"/>
        <v>90</v>
      </c>
      <c r="G228" s="63">
        <v>225</v>
      </c>
      <c r="H228" s="63">
        <f t="shared" si="46"/>
        <v>9</v>
      </c>
      <c r="I228" s="63">
        <v>225</v>
      </c>
      <c r="J228" s="63">
        <f t="shared" si="51"/>
        <v>9300</v>
      </c>
      <c r="K228" s="63">
        <v>225</v>
      </c>
      <c r="L228" s="63">
        <f t="shared" si="47"/>
        <v>85</v>
      </c>
      <c r="M228" s="63">
        <v>225</v>
      </c>
      <c r="N228" s="63">
        <f t="shared" si="53"/>
        <v>360</v>
      </c>
      <c r="O228" s="63">
        <v>225</v>
      </c>
      <c r="P228" s="63">
        <v>100</v>
      </c>
      <c r="Q228" s="63">
        <v>225</v>
      </c>
      <c r="R228" s="63">
        <v>5600</v>
      </c>
      <c r="S228" s="63">
        <v>225</v>
      </c>
      <c r="T228" s="63">
        <f t="shared" si="48"/>
        <v>8</v>
      </c>
      <c r="U228" s="63">
        <v>225</v>
      </c>
      <c r="V228" s="63">
        <f t="shared" si="49"/>
        <v>17</v>
      </c>
      <c r="W228" s="63">
        <v>225</v>
      </c>
      <c r="X228" s="63">
        <f t="shared" si="50"/>
        <v>85</v>
      </c>
      <c r="Y228" s="63">
        <v>225</v>
      </c>
      <c r="Z228" s="68" t="s">
        <v>26</v>
      </c>
    </row>
    <row r="229" spans="1:26" x14ac:dyDescent="0.3">
      <c r="A229" s="63">
        <v>226</v>
      </c>
      <c r="B229" s="63">
        <f t="shared" si="43"/>
        <v>90.4</v>
      </c>
      <c r="C229" s="63">
        <v>226</v>
      </c>
      <c r="D229" s="63">
        <f t="shared" si="44"/>
        <v>900</v>
      </c>
      <c r="E229" s="63">
        <v>226</v>
      </c>
      <c r="F229" s="63">
        <f t="shared" si="45"/>
        <v>90</v>
      </c>
      <c r="G229" s="63">
        <v>226</v>
      </c>
      <c r="H229" s="63">
        <f t="shared" si="46"/>
        <v>9</v>
      </c>
      <c r="I229" s="63">
        <v>226</v>
      </c>
      <c r="J229" s="63">
        <f t="shared" si="51"/>
        <v>9350</v>
      </c>
      <c r="K229" s="63">
        <v>226</v>
      </c>
      <c r="L229" s="63">
        <f t="shared" si="47"/>
        <v>86</v>
      </c>
      <c r="M229" s="63">
        <v>226</v>
      </c>
      <c r="N229" s="63">
        <f t="shared" si="53"/>
        <v>360</v>
      </c>
      <c r="O229" s="63">
        <v>226</v>
      </c>
      <c r="P229" s="63">
        <f>P228</f>
        <v>100</v>
      </c>
      <c r="Q229" s="63">
        <v>226</v>
      </c>
      <c r="R229" s="63">
        <v>5600</v>
      </c>
      <c r="S229" s="63">
        <v>226</v>
      </c>
      <c r="T229" s="63">
        <f t="shared" si="48"/>
        <v>8</v>
      </c>
      <c r="U229" s="63">
        <v>226</v>
      </c>
      <c r="V229" s="63">
        <f t="shared" si="49"/>
        <v>17</v>
      </c>
      <c r="W229" s="63">
        <v>226</v>
      </c>
      <c r="X229" s="63">
        <f t="shared" si="50"/>
        <v>86</v>
      </c>
      <c r="Y229" s="63">
        <v>226</v>
      </c>
      <c r="Z229" s="68" t="s">
        <v>26</v>
      </c>
    </row>
    <row r="230" spans="1:26" x14ac:dyDescent="0.3">
      <c r="A230" s="63">
        <v>227</v>
      </c>
      <c r="B230" s="63">
        <f t="shared" si="43"/>
        <v>90.8</v>
      </c>
      <c r="C230" s="63">
        <v>227</v>
      </c>
      <c r="D230" s="63">
        <f t="shared" si="44"/>
        <v>900</v>
      </c>
      <c r="E230" s="63">
        <v>227</v>
      </c>
      <c r="F230" s="63">
        <f t="shared" si="45"/>
        <v>90</v>
      </c>
      <c r="G230" s="63">
        <v>227</v>
      </c>
      <c r="H230" s="63">
        <f t="shared" si="46"/>
        <v>9</v>
      </c>
      <c r="I230" s="63">
        <v>227</v>
      </c>
      <c r="J230" s="63">
        <f t="shared" si="51"/>
        <v>9400</v>
      </c>
      <c r="K230" s="63">
        <v>227</v>
      </c>
      <c r="L230" s="63">
        <f t="shared" si="47"/>
        <v>87</v>
      </c>
      <c r="M230" s="63">
        <v>227</v>
      </c>
      <c r="N230" s="63">
        <f t="shared" si="53"/>
        <v>360</v>
      </c>
      <c r="O230" s="63">
        <v>227</v>
      </c>
      <c r="P230" s="63">
        <f t="shared" ref="P230:P258" si="54">P229</f>
        <v>100</v>
      </c>
      <c r="Q230" s="63">
        <v>227</v>
      </c>
      <c r="R230" s="63">
        <v>5600</v>
      </c>
      <c r="S230" s="63">
        <v>227</v>
      </c>
      <c r="T230" s="63">
        <f t="shared" si="48"/>
        <v>8</v>
      </c>
      <c r="U230" s="63">
        <v>227</v>
      </c>
      <c r="V230" s="63">
        <f t="shared" si="49"/>
        <v>17</v>
      </c>
      <c r="W230" s="63">
        <v>227</v>
      </c>
      <c r="X230" s="63">
        <f t="shared" si="50"/>
        <v>87</v>
      </c>
      <c r="Y230" s="63">
        <v>227</v>
      </c>
      <c r="Z230" s="68" t="s">
        <v>26</v>
      </c>
    </row>
    <row r="231" spans="1:26" x14ac:dyDescent="0.3">
      <c r="A231" s="63">
        <v>228</v>
      </c>
      <c r="B231" s="63">
        <f t="shared" si="43"/>
        <v>91.2</v>
      </c>
      <c r="C231" s="63">
        <v>228</v>
      </c>
      <c r="D231" s="63">
        <f t="shared" si="44"/>
        <v>900</v>
      </c>
      <c r="E231" s="63">
        <v>228</v>
      </c>
      <c r="F231" s="63">
        <f t="shared" si="45"/>
        <v>90</v>
      </c>
      <c r="G231" s="63">
        <v>228</v>
      </c>
      <c r="H231" s="63">
        <f t="shared" si="46"/>
        <v>9</v>
      </c>
      <c r="I231" s="63">
        <v>228</v>
      </c>
      <c r="J231" s="63">
        <f t="shared" si="51"/>
        <v>9450</v>
      </c>
      <c r="K231" s="63">
        <v>228</v>
      </c>
      <c r="L231" s="63">
        <f t="shared" si="47"/>
        <v>88</v>
      </c>
      <c r="M231" s="63">
        <v>228</v>
      </c>
      <c r="N231" s="63">
        <f t="shared" si="53"/>
        <v>360</v>
      </c>
      <c r="O231" s="63">
        <v>228</v>
      </c>
      <c r="P231" s="63">
        <f t="shared" si="54"/>
        <v>100</v>
      </c>
      <c r="Q231" s="63">
        <v>228</v>
      </c>
      <c r="R231" s="63">
        <v>5600</v>
      </c>
      <c r="S231" s="63">
        <v>228</v>
      </c>
      <c r="T231" s="63">
        <f t="shared" si="48"/>
        <v>8</v>
      </c>
      <c r="U231" s="63">
        <v>228</v>
      </c>
      <c r="V231" s="63">
        <f t="shared" si="49"/>
        <v>17</v>
      </c>
      <c r="W231" s="63">
        <v>228</v>
      </c>
      <c r="X231" s="63">
        <f t="shared" si="50"/>
        <v>88</v>
      </c>
      <c r="Y231" s="63">
        <v>228</v>
      </c>
      <c r="Z231" s="68" t="s">
        <v>26</v>
      </c>
    </row>
    <row r="232" spans="1:26" x14ac:dyDescent="0.3">
      <c r="A232" s="63">
        <v>229</v>
      </c>
      <c r="B232" s="63">
        <f t="shared" si="43"/>
        <v>91.6</v>
      </c>
      <c r="C232" s="63">
        <v>229</v>
      </c>
      <c r="D232" s="63">
        <f t="shared" si="44"/>
        <v>900</v>
      </c>
      <c r="E232" s="63">
        <v>229</v>
      </c>
      <c r="F232" s="63">
        <f t="shared" si="45"/>
        <v>90</v>
      </c>
      <c r="G232" s="63">
        <v>229</v>
      </c>
      <c r="H232" s="63">
        <f t="shared" si="46"/>
        <v>9</v>
      </c>
      <c r="I232" s="63">
        <v>229</v>
      </c>
      <c r="J232" s="63">
        <f t="shared" si="51"/>
        <v>9450</v>
      </c>
      <c r="K232" s="63">
        <v>229</v>
      </c>
      <c r="L232" s="63">
        <f t="shared" si="47"/>
        <v>89</v>
      </c>
      <c r="M232" s="63">
        <v>229</v>
      </c>
      <c r="N232" s="63">
        <f t="shared" si="53"/>
        <v>360</v>
      </c>
      <c r="O232" s="63">
        <v>229</v>
      </c>
      <c r="P232" s="63">
        <f t="shared" si="54"/>
        <v>100</v>
      </c>
      <c r="Q232" s="63">
        <v>229</v>
      </c>
      <c r="R232" s="63">
        <v>5600</v>
      </c>
      <c r="S232" s="63">
        <v>229</v>
      </c>
      <c r="T232" s="63">
        <f t="shared" si="48"/>
        <v>8</v>
      </c>
      <c r="U232" s="63">
        <v>229</v>
      </c>
      <c r="V232" s="63">
        <f t="shared" si="49"/>
        <v>17</v>
      </c>
      <c r="W232" s="63">
        <v>229</v>
      </c>
      <c r="X232" s="63">
        <f t="shared" si="50"/>
        <v>89</v>
      </c>
      <c r="Y232" s="63">
        <v>229</v>
      </c>
      <c r="Z232" s="68" t="s">
        <v>26</v>
      </c>
    </row>
    <row r="233" spans="1:26" x14ac:dyDescent="0.3">
      <c r="A233" s="63">
        <v>230</v>
      </c>
      <c r="B233" s="63">
        <f t="shared" si="43"/>
        <v>92</v>
      </c>
      <c r="C233" s="63">
        <v>230</v>
      </c>
      <c r="D233" s="63">
        <f t="shared" si="44"/>
        <v>900</v>
      </c>
      <c r="E233" s="63">
        <v>230</v>
      </c>
      <c r="F233" s="63">
        <f t="shared" si="45"/>
        <v>90</v>
      </c>
      <c r="G233" s="63">
        <v>230</v>
      </c>
      <c r="H233" s="63">
        <f t="shared" si="46"/>
        <v>9</v>
      </c>
      <c r="I233" s="63">
        <v>230</v>
      </c>
      <c r="J233" s="63">
        <f t="shared" si="51"/>
        <v>9500</v>
      </c>
      <c r="K233" s="63">
        <v>230</v>
      </c>
      <c r="L233" s="63">
        <f t="shared" si="47"/>
        <v>90</v>
      </c>
      <c r="M233" s="63">
        <v>230</v>
      </c>
      <c r="N233" s="63">
        <f t="shared" si="53"/>
        <v>360</v>
      </c>
      <c r="O233" s="63">
        <v>230</v>
      </c>
      <c r="P233" s="63">
        <f t="shared" si="54"/>
        <v>100</v>
      </c>
      <c r="Q233" s="63">
        <v>230</v>
      </c>
      <c r="R233" s="63">
        <v>5600</v>
      </c>
      <c r="S233" s="63">
        <v>230</v>
      </c>
      <c r="T233" s="63">
        <f t="shared" si="48"/>
        <v>9</v>
      </c>
      <c r="U233" s="63">
        <v>230</v>
      </c>
      <c r="V233" s="63">
        <f t="shared" si="49"/>
        <v>18</v>
      </c>
      <c r="W233" s="63">
        <v>230</v>
      </c>
      <c r="X233" s="63">
        <f t="shared" si="50"/>
        <v>90</v>
      </c>
      <c r="Y233" s="63">
        <v>230</v>
      </c>
      <c r="Z233" s="68" t="s">
        <v>26</v>
      </c>
    </row>
    <row r="234" spans="1:26" x14ac:dyDescent="0.3">
      <c r="A234" s="63">
        <v>231</v>
      </c>
      <c r="B234" s="63">
        <f t="shared" si="43"/>
        <v>92.4</v>
      </c>
      <c r="C234" s="63">
        <v>231</v>
      </c>
      <c r="D234" s="63">
        <f t="shared" si="44"/>
        <v>900</v>
      </c>
      <c r="E234" s="63">
        <v>231</v>
      </c>
      <c r="F234" s="63">
        <f t="shared" si="45"/>
        <v>90</v>
      </c>
      <c r="G234" s="63">
        <v>231</v>
      </c>
      <c r="H234" s="63">
        <f t="shared" si="46"/>
        <v>9</v>
      </c>
      <c r="I234" s="63">
        <v>231</v>
      </c>
      <c r="J234" s="63">
        <f t="shared" si="51"/>
        <v>9550</v>
      </c>
      <c r="K234" s="63">
        <v>231</v>
      </c>
      <c r="L234" s="63">
        <f t="shared" si="47"/>
        <v>91</v>
      </c>
      <c r="M234" s="63">
        <v>231</v>
      </c>
      <c r="N234" s="63">
        <f t="shared" si="53"/>
        <v>360</v>
      </c>
      <c r="O234" s="63">
        <v>231</v>
      </c>
      <c r="P234" s="63">
        <f t="shared" si="54"/>
        <v>100</v>
      </c>
      <c r="Q234" s="63">
        <v>231</v>
      </c>
      <c r="R234" s="63">
        <v>5600</v>
      </c>
      <c r="S234" s="63">
        <v>231</v>
      </c>
      <c r="T234" s="63">
        <f t="shared" si="48"/>
        <v>9</v>
      </c>
      <c r="U234" s="63">
        <v>231</v>
      </c>
      <c r="V234" s="63">
        <f t="shared" si="49"/>
        <v>18</v>
      </c>
      <c r="W234" s="63">
        <v>231</v>
      </c>
      <c r="X234" s="63">
        <f t="shared" si="50"/>
        <v>91</v>
      </c>
      <c r="Y234" s="63">
        <v>231</v>
      </c>
      <c r="Z234" s="68" t="s">
        <v>26</v>
      </c>
    </row>
    <row r="235" spans="1:26" x14ac:dyDescent="0.3">
      <c r="A235" s="63">
        <v>232</v>
      </c>
      <c r="B235" s="63">
        <f t="shared" si="43"/>
        <v>92.8</v>
      </c>
      <c r="C235" s="63">
        <v>232</v>
      </c>
      <c r="D235" s="63">
        <f t="shared" si="44"/>
        <v>900</v>
      </c>
      <c r="E235" s="63">
        <v>232</v>
      </c>
      <c r="F235" s="63">
        <f t="shared" si="45"/>
        <v>90</v>
      </c>
      <c r="G235" s="63">
        <v>232</v>
      </c>
      <c r="H235" s="63">
        <f t="shared" si="46"/>
        <v>9</v>
      </c>
      <c r="I235" s="63">
        <v>232</v>
      </c>
      <c r="J235" s="63">
        <f t="shared" si="51"/>
        <v>9550</v>
      </c>
      <c r="K235" s="63">
        <v>232</v>
      </c>
      <c r="L235" s="63">
        <f t="shared" si="47"/>
        <v>92</v>
      </c>
      <c r="M235" s="63">
        <v>232</v>
      </c>
      <c r="N235" s="63">
        <f t="shared" si="53"/>
        <v>360</v>
      </c>
      <c r="O235" s="63">
        <v>232</v>
      </c>
      <c r="P235" s="63">
        <f t="shared" si="54"/>
        <v>100</v>
      </c>
      <c r="Q235" s="63">
        <v>232</v>
      </c>
      <c r="R235" s="63">
        <v>5600</v>
      </c>
      <c r="S235" s="63">
        <v>232</v>
      </c>
      <c r="T235" s="63">
        <f t="shared" si="48"/>
        <v>9</v>
      </c>
      <c r="U235" s="63">
        <v>232</v>
      </c>
      <c r="V235" s="63">
        <f t="shared" si="49"/>
        <v>18</v>
      </c>
      <c r="W235" s="63">
        <v>232</v>
      </c>
      <c r="X235" s="63">
        <f t="shared" si="50"/>
        <v>92</v>
      </c>
      <c r="Y235" s="63">
        <v>232</v>
      </c>
      <c r="Z235" s="68" t="s">
        <v>26</v>
      </c>
    </row>
    <row r="236" spans="1:26" x14ac:dyDescent="0.3">
      <c r="A236" s="63">
        <v>233</v>
      </c>
      <c r="B236" s="63">
        <f t="shared" si="43"/>
        <v>93.2</v>
      </c>
      <c r="C236" s="63">
        <v>233</v>
      </c>
      <c r="D236" s="63">
        <f t="shared" si="44"/>
        <v>900</v>
      </c>
      <c r="E236" s="63">
        <v>233</v>
      </c>
      <c r="F236" s="63">
        <f t="shared" si="45"/>
        <v>90</v>
      </c>
      <c r="G236" s="63">
        <v>233</v>
      </c>
      <c r="H236" s="63">
        <f t="shared" si="46"/>
        <v>9</v>
      </c>
      <c r="I236" s="63">
        <v>233</v>
      </c>
      <c r="J236" s="63">
        <f t="shared" si="51"/>
        <v>9600</v>
      </c>
      <c r="K236" s="63">
        <v>233</v>
      </c>
      <c r="L236" s="63">
        <f t="shared" si="47"/>
        <v>93</v>
      </c>
      <c r="M236" s="63">
        <v>233</v>
      </c>
      <c r="N236" s="63">
        <f t="shared" si="53"/>
        <v>360</v>
      </c>
      <c r="O236" s="63">
        <v>233</v>
      </c>
      <c r="P236" s="63">
        <f t="shared" si="54"/>
        <v>100</v>
      </c>
      <c r="Q236" s="63">
        <v>233</v>
      </c>
      <c r="R236" s="63">
        <v>5600</v>
      </c>
      <c r="S236" s="63">
        <v>233</v>
      </c>
      <c r="T236" s="63">
        <f t="shared" si="48"/>
        <v>9</v>
      </c>
      <c r="U236" s="63">
        <v>233</v>
      </c>
      <c r="V236" s="63">
        <f t="shared" si="49"/>
        <v>18</v>
      </c>
      <c r="W236" s="63">
        <v>233</v>
      </c>
      <c r="X236" s="63">
        <f t="shared" si="50"/>
        <v>93</v>
      </c>
      <c r="Y236" s="63">
        <v>233</v>
      </c>
      <c r="Z236" s="68" t="s">
        <v>26</v>
      </c>
    </row>
    <row r="237" spans="1:26" x14ac:dyDescent="0.3">
      <c r="A237" s="63">
        <v>234</v>
      </c>
      <c r="B237" s="63">
        <f t="shared" si="43"/>
        <v>93.6</v>
      </c>
      <c r="C237" s="63">
        <v>234</v>
      </c>
      <c r="D237" s="63">
        <f t="shared" si="44"/>
        <v>900</v>
      </c>
      <c r="E237" s="63">
        <v>234</v>
      </c>
      <c r="F237" s="63">
        <f t="shared" si="45"/>
        <v>90</v>
      </c>
      <c r="G237" s="63">
        <v>234</v>
      </c>
      <c r="H237" s="63">
        <f t="shared" si="46"/>
        <v>9</v>
      </c>
      <c r="I237" s="63">
        <v>234</v>
      </c>
      <c r="J237" s="63">
        <f t="shared" si="51"/>
        <v>9650</v>
      </c>
      <c r="K237" s="63">
        <v>234</v>
      </c>
      <c r="L237" s="63">
        <f t="shared" si="47"/>
        <v>94</v>
      </c>
      <c r="M237" s="63">
        <v>234</v>
      </c>
      <c r="N237" s="63">
        <f t="shared" si="53"/>
        <v>360</v>
      </c>
      <c r="O237" s="63">
        <v>234</v>
      </c>
      <c r="P237" s="63">
        <f t="shared" si="54"/>
        <v>100</v>
      </c>
      <c r="Q237" s="63">
        <v>234</v>
      </c>
      <c r="R237" s="63">
        <v>5600</v>
      </c>
      <c r="S237" s="63">
        <v>234</v>
      </c>
      <c r="T237" s="63">
        <f t="shared" si="48"/>
        <v>9</v>
      </c>
      <c r="U237" s="63">
        <v>234</v>
      </c>
      <c r="V237" s="63">
        <f t="shared" si="49"/>
        <v>18</v>
      </c>
      <c r="W237" s="63">
        <v>234</v>
      </c>
      <c r="X237" s="63">
        <f t="shared" si="50"/>
        <v>94</v>
      </c>
      <c r="Y237" s="63">
        <v>234</v>
      </c>
      <c r="Z237" s="68" t="s">
        <v>26</v>
      </c>
    </row>
    <row r="238" spans="1:26" x14ac:dyDescent="0.3">
      <c r="A238" s="63">
        <v>235</v>
      </c>
      <c r="B238" s="63">
        <f t="shared" si="43"/>
        <v>94</v>
      </c>
      <c r="C238" s="63">
        <v>235</v>
      </c>
      <c r="D238" s="63">
        <f t="shared" si="44"/>
        <v>900</v>
      </c>
      <c r="E238" s="63">
        <v>235</v>
      </c>
      <c r="F238" s="63">
        <f t="shared" si="45"/>
        <v>90</v>
      </c>
      <c r="G238" s="63">
        <v>235</v>
      </c>
      <c r="H238" s="63">
        <f t="shared" si="46"/>
        <v>9</v>
      </c>
      <c r="I238" s="63">
        <v>235</v>
      </c>
      <c r="J238" s="63">
        <f t="shared" si="51"/>
        <v>9700</v>
      </c>
      <c r="K238" s="63">
        <v>235</v>
      </c>
      <c r="L238" s="63">
        <f t="shared" si="47"/>
        <v>95</v>
      </c>
      <c r="M238" s="63">
        <v>235</v>
      </c>
      <c r="N238" s="63">
        <f t="shared" si="53"/>
        <v>360</v>
      </c>
      <c r="O238" s="63">
        <v>235</v>
      </c>
      <c r="P238" s="63">
        <f t="shared" si="54"/>
        <v>100</v>
      </c>
      <c r="Q238" s="63">
        <v>235</v>
      </c>
      <c r="R238" s="63">
        <v>5600</v>
      </c>
      <c r="S238" s="63">
        <v>235</v>
      </c>
      <c r="T238" s="63">
        <f t="shared" si="48"/>
        <v>9</v>
      </c>
      <c r="U238" s="63">
        <v>235</v>
      </c>
      <c r="V238" s="63">
        <f t="shared" si="49"/>
        <v>19</v>
      </c>
      <c r="W238" s="63">
        <v>235</v>
      </c>
      <c r="X238" s="63">
        <f t="shared" si="50"/>
        <v>95</v>
      </c>
      <c r="Y238" s="63">
        <v>235</v>
      </c>
      <c r="Z238" s="68" t="s">
        <v>26</v>
      </c>
    </row>
    <row r="239" spans="1:26" x14ac:dyDescent="0.3">
      <c r="A239" s="63">
        <v>236</v>
      </c>
      <c r="B239" s="63">
        <f t="shared" si="43"/>
        <v>94.4</v>
      </c>
      <c r="C239" s="63">
        <v>236</v>
      </c>
      <c r="D239" s="63">
        <f t="shared" si="44"/>
        <v>900</v>
      </c>
      <c r="E239" s="63">
        <v>236</v>
      </c>
      <c r="F239" s="63">
        <f t="shared" si="45"/>
        <v>90</v>
      </c>
      <c r="G239" s="63">
        <v>236</v>
      </c>
      <c r="H239" s="63">
        <f t="shared" si="46"/>
        <v>9</v>
      </c>
      <c r="I239" s="63">
        <v>236</v>
      </c>
      <c r="J239" s="63">
        <f t="shared" si="51"/>
        <v>9700</v>
      </c>
      <c r="K239" s="63">
        <v>236</v>
      </c>
      <c r="L239" s="63">
        <f t="shared" si="47"/>
        <v>96</v>
      </c>
      <c r="M239" s="63">
        <v>236</v>
      </c>
      <c r="N239" s="63">
        <f t="shared" si="53"/>
        <v>360</v>
      </c>
      <c r="O239" s="63">
        <v>236</v>
      </c>
      <c r="P239" s="63">
        <f t="shared" si="54"/>
        <v>100</v>
      </c>
      <c r="Q239" s="63">
        <v>236</v>
      </c>
      <c r="R239" s="63">
        <v>5600</v>
      </c>
      <c r="S239" s="63">
        <v>236</v>
      </c>
      <c r="T239" s="63">
        <f t="shared" si="48"/>
        <v>9</v>
      </c>
      <c r="U239" s="63">
        <v>236</v>
      </c>
      <c r="V239" s="63">
        <f t="shared" si="49"/>
        <v>19</v>
      </c>
      <c r="W239" s="63">
        <v>236</v>
      </c>
      <c r="X239" s="63">
        <f t="shared" si="50"/>
        <v>96</v>
      </c>
      <c r="Y239" s="63">
        <v>236</v>
      </c>
      <c r="Z239" s="68" t="s">
        <v>26</v>
      </c>
    </row>
    <row r="240" spans="1:26" x14ac:dyDescent="0.3">
      <c r="A240" s="63">
        <v>237</v>
      </c>
      <c r="B240" s="63">
        <f t="shared" si="43"/>
        <v>94.8</v>
      </c>
      <c r="C240" s="63">
        <v>237</v>
      </c>
      <c r="D240" s="63">
        <f t="shared" si="44"/>
        <v>900</v>
      </c>
      <c r="E240" s="63">
        <v>237</v>
      </c>
      <c r="F240" s="63">
        <f t="shared" si="45"/>
        <v>90</v>
      </c>
      <c r="G240" s="63">
        <v>237</v>
      </c>
      <c r="H240" s="63">
        <f t="shared" si="46"/>
        <v>9</v>
      </c>
      <c r="I240" s="63">
        <v>237</v>
      </c>
      <c r="J240" s="63">
        <f t="shared" si="51"/>
        <v>9750</v>
      </c>
      <c r="K240" s="63">
        <v>237</v>
      </c>
      <c r="L240" s="63">
        <f t="shared" si="47"/>
        <v>97</v>
      </c>
      <c r="M240" s="63">
        <v>237</v>
      </c>
      <c r="N240" s="63">
        <f t="shared" si="53"/>
        <v>360</v>
      </c>
      <c r="O240" s="63">
        <v>237</v>
      </c>
      <c r="P240" s="63">
        <f t="shared" si="54"/>
        <v>100</v>
      </c>
      <c r="Q240" s="63">
        <v>237</v>
      </c>
      <c r="R240" s="63">
        <v>5600</v>
      </c>
      <c r="S240" s="63">
        <v>237</v>
      </c>
      <c r="T240" s="63">
        <f t="shared" si="48"/>
        <v>9</v>
      </c>
      <c r="U240" s="63">
        <v>237</v>
      </c>
      <c r="V240" s="63">
        <f t="shared" si="49"/>
        <v>19</v>
      </c>
      <c r="W240" s="63">
        <v>237</v>
      </c>
      <c r="X240" s="63">
        <f t="shared" si="50"/>
        <v>97</v>
      </c>
      <c r="Y240" s="63">
        <v>237</v>
      </c>
      <c r="Z240" s="68" t="s">
        <v>26</v>
      </c>
    </row>
    <row r="241" spans="1:26" x14ac:dyDescent="0.3">
      <c r="A241" s="63">
        <v>238</v>
      </c>
      <c r="B241" s="63">
        <f t="shared" si="43"/>
        <v>95.2</v>
      </c>
      <c r="C241" s="63">
        <v>238</v>
      </c>
      <c r="D241" s="63">
        <f t="shared" si="44"/>
        <v>900</v>
      </c>
      <c r="E241" s="63">
        <v>238</v>
      </c>
      <c r="F241" s="63">
        <f t="shared" si="45"/>
        <v>90</v>
      </c>
      <c r="G241" s="63">
        <v>238</v>
      </c>
      <c r="H241" s="63">
        <f t="shared" si="46"/>
        <v>9</v>
      </c>
      <c r="I241" s="63">
        <v>238</v>
      </c>
      <c r="J241" s="63">
        <f t="shared" si="51"/>
        <v>9800</v>
      </c>
      <c r="K241" s="63">
        <v>238</v>
      </c>
      <c r="L241" s="63">
        <f t="shared" si="47"/>
        <v>98</v>
      </c>
      <c r="M241" s="63">
        <v>238</v>
      </c>
      <c r="N241" s="63">
        <f t="shared" si="53"/>
        <v>360</v>
      </c>
      <c r="O241" s="63">
        <v>238</v>
      </c>
      <c r="P241" s="63">
        <f t="shared" si="54"/>
        <v>100</v>
      </c>
      <c r="Q241" s="63">
        <v>238</v>
      </c>
      <c r="R241" s="63">
        <v>5600</v>
      </c>
      <c r="S241" s="63">
        <v>238</v>
      </c>
      <c r="T241" s="63">
        <f t="shared" si="48"/>
        <v>9</v>
      </c>
      <c r="U241" s="63">
        <v>238</v>
      </c>
      <c r="V241" s="63">
        <f t="shared" si="49"/>
        <v>19</v>
      </c>
      <c r="W241" s="63">
        <v>238</v>
      </c>
      <c r="X241" s="63">
        <f t="shared" si="50"/>
        <v>98</v>
      </c>
      <c r="Y241" s="63">
        <v>238</v>
      </c>
      <c r="Z241" s="68" t="s">
        <v>26</v>
      </c>
    </row>
    <row r="242" spans="1:26" x14ac:dyDescent="0.3">
      <c r="A242" s="63">
        <v>239</v>
      </c>
      <c r="B242" s="63">
        <f t="shared" si="43"/>
        <v>95.6</v>
      </c>
      <c r="C242" s="63">
        <v>239</v>
      </c>
      <c r="D242" s="63">
        <f t="shared" si="44"/>
        <v>900</v>
      </c>
      <c r="E242" s="63">
        <v>239</v>
      </c>
      <c r="F242" s="63">
        <f t="shared" si="45"/>
        <v>90</v>
      </c>
      <c r="G242" s="63">
        <v>239</v>
      </c>
      <c r="H242" s="63">
        <f t="shared" si="46"/>
        <v>9</v>
      </c>
      <c r="I242" s="63">
        <v>239</v>
      </c>
      <c r="J242" s="63">
        <f t="shared" si="51"/>
        <v>9800</v>
      </c>
      <c r="K242" s="63">
        <v>239</v>
      </c>
      <c r="L242" s="63">
        <f t="shared" si="47"/>
        <v>99</v>
      </c>
      <c r="M242" s="63">
        <v>239</v>
      </c>
      <c r="N242" s="63">
        <f t="shared" si="53"/>
        <v>360</v>
      </c>
      <c r="O242" s="63">
        <v>239</v>
      </c>
      <c r="P242" s="63">
        <f t="shared" si="54"/>
        <v>100</v>
      </c>
      <c r="Q242" s="63">
        <v>239</v>
      </c>
      <c r="R242" s="63">
        <v>5600</v>
      </c>
      <c r="S242" s="63">
        <v>239</v>
      </c>
      <c r="T242" s="63">
        <f t="shared" si="48"/>
        <v>9</v>
      </c>
      <c r="U242" s="63">
        <v>239</v>
      </c>
      <c r="V242" s="63">
        <f t="shared" si="49"/>
        <v>19</v>
      </c>
      <c r="W242" s="63">
        <v>239</v>
      </c>
      <c r="X242" s="63">
        <f t="shared" si="50"/>
        <v>99</v>
      </c>
      <c r="Y242" s="63">
        <v>239</v>
      </c>
      <c r="Z242" s="68" t="s">
        <v>26</v>
      </c>
    </row>
    <row r="243" spans="1:26" x14ac:dyDescent="0.3">
      <c r="A243" s="63">
        <v>240</v>
      </c>
      <c r="B243" s="63">
        <f t="shared" si="43"/>
        <v>96</v>
      </c>
      <c r="C243" s="63">
        <v>240</v>
      </c>
      <c r="D243" s="63">
        <f t="shared" si="44"/>
        <v>900</v>
      </c>
      <c r="E243" s="63">
        <v>240</v>
      </c>
      <c r="F243" s="63">
        <f t="shared" si="45"/>
        <v>90</v>
      </c>
      <c r="G243" s="63">
        <v>240</v>
      </c>
      <c r="H243" s="63">
        <f t="shared" si="46"/>
        <v>9</v>
      </c>
      <c r="I243" s="63">
        <v>240</v>
      </c>
      <c r="J243" s="63">
        <f t="shared" si="51"/>
        <v>9850</v>
      </c>
      <c r="K243" s="63">
        <v>240</v>
      </c>
      <c r="L243" s="63">
        <v>100</v>
      </c>
      <c r="M243" s="63">
        <v>240</v>
      </c>
      <c r="N243" s="63">
        <f t="shared" si="53"/>
        <v>360</v>
      </c>
      <c r="O243" s="63">
        <v>240</v>
      </c>
      <c r="P243" s="63">
        <f t="shared" si="54"/>
        <v>100</v>
      </c>
      <c r="Q243" s="63">
        <v>240</v>
      </c>
      <c r="R243" s="63">
        <v>5600</v>
      </c>
      <c r="S243" s="63">
        <v>240</v>
      </c>
      <c r="T243" s="63">
        <f t="shared" si="48"/>
        <v>10</v>
      </c>
      <c r="U243" s="63">
        <v>240</v>
      </c>
      <c r="V243" s="63">
        <f t="shared" si="49"/>
        <v>20</v>
      </c>
      <c r="W243" s="63">
        <v>240</v>
      </c>
      <c r="X243" s="63">
        <v>100</v>
      </c>
      <c r="Y243" s="63">
        <v>240</v>
      </c>
      <c r="Z243" s="68" t="s">
        <v>26</v>
      </c>
    </row>
    <row r="244" spans="1:26" x14ac:dyDescent="0.3">
      <c r="A244" s="63">
        <v>241</v>
      </c>
      <c r="B244" s="63">
        <f t="shared" si="43"/>
        <v>96.4</v>
      </c>
      <c r="C244" s="63">
        <v>241</v>
      </c>
      <c r="D244" s="63">
        <f t="shared" si="44"/>
        <v>900</v>
      </c>
      <c r="E244" s="63">
        <v>241</v>
      </c>
      <c r="F244" s="63">
        <f t="shared" si="45"/>
        <v>90</v>
      </c>
      <c r="G244" s="63">
        <v>241</v>
      </c>
      <c r="H244" s="63">
        <f t="shared" si="46"/>
        <v>9</v>
      </c>
      <c r="I244" s="63">
        <v>241</v>
      </c>
      <c r="J244" s="63">
        <f t="shared" si="51"/>
        <v>9900</v>
      </c>
      <c r="K244" s="63">
        <v>241</v>
      </c>
      <c r="L244" s="63">
        <f>L243</f>
        <v>100</v>
      </c>
      <c r="M244" s="63">
        <v>241</v>
      </c>
      <c r="N244" s="63">
        <f t="shared" si="53"/>
        <v>360</v>
      </c>
      <c r="O244" s="63">
        <v>241</v>
      </c>
      <c r="P244" s="63">
        <f t="shared" si="54"/>
        <v>100</v>
      </c>
      <c r="Q244" s="63">
        <v>241</v>
      </c>
      <c r="R244" s="63">
        <v>5600</v>
      </c>
      <c r="S244" s="63">
        <v>241</v>
      </c>
      <c r="T244" s="63">
        <v>10</v>
      </c>
      <c r="U244" s="63">
        <v>241</v>
      </c>
      <c r="V244" s="63">
        <v>20</v>
      </c>
      <c r="W244" s="63">
        <v>241</v>
      </c>
      <c r="X244" s="63">
        <f>X243</f>
        <v>100</v>
      </c>
      <c r="Y244" s="63">
        <v>241</v>
      </c>
      <c r="Z244" s="68" t="s">
        <v>26</v>
      </c>
    </row>
    <row r="245" spans="1:26" x14ac:dyDescent="0.3">
      <c r="A245" s="63">
        <v>242</v>
      </c>
      <c r="B245" s="63">
        <f t="shared" si="43"/>
        <v>96.8</v>
      </c>
      <c r="C245" s="63">
        <v>242</v>
      </c>
      <c r="D245" s="63">
        <f t="shared" si="44"/>
        <v>900</v>
      </c>
      <c r="E245" s="63">
        <v>242</v>
      </c>
      <c r="F245" s="63">
        <f t="shared" si="45"/>
        <v>90</v>
      </c>
      <c r="G245" s="63">
        <v>242</v>
      </c>
      <c r="H245" s="63">
        <f t="shared" si="46"/>
        <v>9</v>
      </c>
      <c r="I245" s="63">
        <v>242</v>
      </c>
      <c r="J245" s="63">
        <f t="shared" si="51"/>
        <v>9950</v>
      </c>
      <c r="K245" s="63">
        <v>242</v>
      </c>
      <c r="L245" s="63">
        <f t="shared" ref="L245:L258" si="55">L244</f>
        <v>100</v>
      </c>
      <c r="M245" s="63">
        <v>242</v>
      </c>
      <c r="N245" s="63">
        <f t="shared" si="53"/>
        <v>360</v>
      </c>
      <c r="O245" s="63">
        <v>242</v>
      </c>
      <c r="P245" s="63">
        <f t="shared" si="54"/>
        <v>100</v>
      </c>
      <c r="Q245" s="63">
        <v>242</v>
      </c>
      <c r="R245" s="63">
        <v>5600</v>
      </c>
      <c r="S245" s="63">
        <v>242</v>
      </c>
      <c r="T245" s="63">
        <f>T244</f>
        <v>10</v>
      </c>
      <c r="U245" s="63">
        <v>242</v>
      </c>
      <c r="V245" s="63">
        <f>V244</f>
        <v>20</v>
      </c>
      <c r="W245" s="63">
        <v>242</v>
      </c>
      <c r="X245" s="63">
        <f t="shared" ref="X245:X258" si="56">X244</f>
        <v>100</v>
      </c>
      <c r="Y245" s="63">
        <v>242</v>
      </c>
      <c r="Z245" s="68" t="s">
        <v>26</v>
      </c>
    </row>
    <row r="246" spans="1:26" x14ac:dyDescent="0.3">
      <c r="A246" s="63">
        <v>243</v>
      </c>
      <c r="B246" s="63">
        <f t="shared" si="43"/>
        <v>97.2</v>
      </c>
      <c r="C246" s="63">
        <v>243</v>
      </c>
      <c r="D246" s="63">
        <f t="shared" si="44"/>
        <v>900</v>
      </c>
      <c r="E246" s="63">
        <v>243</v>
      </c>
      <c r="F246" s="63">
        <f t="shared" si="45"/>
        <v>90</v>
      </c>
      <c r="G246" s="63">
        <v>243</v>
      </c>
      <c r="H246" s="63">
        <f t="shared" si="46"/>
        <v>9</v>
      </c>
      <c r="I246" s="63">
        <v>243</v>
      </c>
      <c r="J246" s="63">
        <f t="shared" si="51"/>
        <v>9950</v>
      </c>
      <c r="K246" s="63">
        <v>243</v>
      </c>
      <c r="L246" s="63">
        <f t="shared" si="55"/>
        <v>100</v>
      </c>
      <c r="M246" s="63">
        <v>243</v>
      </c>
      <c r="N246" s="63">
        <f t="shared" si="53"/>
        <v>360</v>
      </c>
      <c r="O246" s="63">
        <v>243</v>
      </c>
      <c r="P246" s="63">
        <f t="shared" si="54"/>
        <v>100</v>
      </c>
      <c r="Q246" s="63">
        <v>243</v>
      </c>
      <c r="R246" s="63">
        <v>5600</v>
      </c>
      <c r="S246" s="63">
        <v>243</v>
      </c>
      <c r="T246" s="63">
        <f t="shared" ref="T246:T258" si="57">T245</f>
        <v>10</v>
      </c>
      <c r="U246" s="63">
        <v>243</v>
      </c>
      <c r="V246" s="63">
        <f t="shared" ref="V246:V258" si="58">V245</f>
        <v>20</v>
      </c>
      <c r="W246" s="63">
        <v>243</v>
      </c>
      <c r="X246" s="63">
        <f t="shared" si="56"/>
        <v>100</v>
      </c>
      <c r="Y246" s="63">
        <v>243</v>
      </c>
      <c r="Z246" s="68" t="s">
        <v>26</v>
      </c>
    </row>
    <row r="247" spans="1:26" x14ac:dyDescent="0.3">
      <c r="A247" s="63">
        <v>244</v>
      </c>
      <c r="B247" s="63">
        <f t="shared" si="43"/>
        <v>97.6</v>
      </c>
      <c r="C247" s="63">
        <v>244</v>
      </c>
      <c r="D247" s="63">
        <f t="shared" si="44"/>
        <v>900</v>
      </c>
      <c r="E247" s="63">
        <v>244</v>
      </c>
      <c r="F247" s="63">
        <f t="shared" si="45"/>
        <v>90</v>
      </c>
      <c r="G247" s="63">
        <v>244</v>
      </c>
      <c r="H247" s="63">
        <f t="shared" si="46"/>
        <v>9</v>
      </c>
      <c r="I247" s="63">
        <v>244</v>
      </c>
      <c r="J247" s="63">
        <f t="shared" si="51"/>
        <v>10000</v>
      </c>
      <c r="K247" s="63">
        <v>244</v>
      </c>
      <c r="L247" s="63">
        <f t="shared" si="55"/>
        <v>100</v>
      </c>
      <c r="M247" s="63">
        <v>244</v>
      </c>
      <c r="N247" s="63">
        <f t="shared" si="53"/>
        <v>360</v>
      </c>
      <c r="O247" s="63">
        <v>244</v>
      </c>
      <c r="P247" s="63">
        <f t="shared" si="54"/>
        <v>100</v>
      </c>
      <c r="Q247" s="63">
        <v>244</v>
      </c>
      <c r="R247" s="63">
        <v>5600</v>
      </c>
      <c r="S247" s="63">
        <v>244</v>
      </c>
      <c r="T247" s="63">
        <f t="shared" si="57"/>
        <v>10</v>
      </c>
      <c r="U247" s="63">
        <v>244</v>
      </c>
      <c r="V247" s="63">
        <f t="shared" si="58"/>
        <v>20</v>
      </c>
      <c r="W247" s="63">
        <v>244</v>
      </c>
      <c r="X247" s="63">
        <f t="shared" si="56"/>
        <v>100</v>
      </c>
      <c r="Y247" s="63">
        <v>244</v>
      </c>
      <c r="Z247" s="68" t="s">
        <v>26</v>
      </c>
    </row>
    <row r="248" spans="1:26" x14ac:dyDescent="0.3">
      <c r="A248" s="63">
        <v>245</v>
      </c>
      <c r="B248" s="63">
        <f t="shared" si="43"/>
        <v>98</v>
      </c>
      <c r="C248" s="63">
        <v>245</v>
      </c>
      <c r="D248" s="63">
        <f t="shared" si="44"/>
        <v>900</v>
      </c>
      <c r="E248" s="63">
        <v>245</v>
      </c>
      <c r="F248" s="63">
        <f t="shared" si="45"/>
        <v>90</v>
      </c>
      <c r="G248" s="63">
        <v>245</v>
      </c>
      <c r="H248" s="63">
        <f t="shared" si="46"/>
        <v>9</v>
      </c>
      <c r="I248" s="63">
        <v>245</v>
      </c>
      <c r="J248" s="63">
        <f t="shared" si="51"/>
        <v>10000</v>
      </c>
      <c r="K248" s="63">
        <v>245</v>
      </c>
      <c r="L248" s="63">
        <f t="shared" si="55"/>
        <v>100</v>
      </c>
      <c r="M248" s="63">
        <v>245</v>
      </c>
      <c r="N248" s="63">
        <f t="shared" si="53"/>
        <v>360</v>
      </c>
      <c r="O248" s="63">
        <v>245</v>
      </c>
      <c r="P248" s="63">
        <f t="shared" si="54"/>
        <v>100</v>
      </c>
      <c r="Q248" s="63">
        <v>245</v>
      </c>
      <c r="R248" s="63">
        <v>5600</v>
      </c>
      <c r="S248" s="63">
        <v>245</v>
      </c>
      <c r="T248" s="63">
        <f t="shared" si="57"/>
        <v>10</v>
      </c>
      <c r="U248" s="63">
        <v>245</v>
      </c>
      <c r="V248" s="63">
        <f t="shared" si="58"/>
        <v>20</v>
      </c>
      <c r="W248" s="63">
        <v>245</v>
      </c>
      <c r="X248" s="63">
        <f t="shared" si="56"/>
        <v>100</v>
      </c>
      <c r="Y248" s="63">
        <v>245</v>
      </c>
      <c r="Z248" s="68" t="s">
        <v>26</v>
      </c>
    </row>
    <row r="249" spans="1:26" x14ac:dyDescent="0.3">
      <c r="A249" s="63">
        <v>246</v>
      </c>
      <c r="B249" s="63">
        <f t="shared" si="43"/>
        <v>98.4</v>
      </c>
      <c r="C249" s="63">
        <v>246</v>
      </c>
      <c r="D249" s="63">
        <f t="shared" si="44"/>
        <v>900</v>
      </c>
      <c r="E249" s="63">
        <v>246</v>
      </c>
      <c r="F249" s="63">
        <f t="shared" si="45"/>
        <v>90</v>
      </c>
      <c r="G249" s="63">
        <v>246</v>
      </c>
      <c r="H249" s="63">
        <f t="shared" si="46"/>
        <v>9</v>
      </c>
      <c r="I249" s="63">
        <v>246</v>
      </c>
      <c r="J249" s="63">
        <v>10000</v>
      </c>
      <c r="K249" s="63">
        <v>246</v>
      </c>
      <c r="L249" s="63">
        <f t="shared" si="55"/>
        <v>100</v>
      </c>
      <c r="M249" s="63">
        <v>246</v>
      </c>
      <c r="N249" s="63">
        <f t="shared" si="53"/>
        <v>360</v>
      </c>
      <c r="O249" s="63">
        <v>246</v>
      </c>
      <c r="P249" s="63">
        <f t="shared" si="54"/>
        <v>100</v>
      </c>
      <c r="Q249" s="63">
        <v>246</v>
      </c>
      <c r="R249" s="63">
        <v>5600</v>
      </c>
      <c r="S249" s="63">
        <v>246</v>
      </c>
      <c r="T249" s="63">
        <f t="shared" si="57"/>
        <v>10</v>
      </c>
      <c r="U249" s="63">
        <v>246</v>
      </c>
      <c r="V249" s="63">
        <f t="shared" si="58"/>
        <v>20</v>
      </c>
      <c r="W249" s="63">
        <v>246</v>
      </c>
      <c r="X249" s="63">
        <f t="shared" si="56"/>
        <v>100</v>
      </c>
      <c r="Y249" s="63">
        <v>246</v>
      </c>
      <c r="Z249" s="68" t="s">
        <v>26</v>
      </c>
    </row>
    <row r="250" spans="1:26" x14ac:dyDescent="0.3">
      <c r="A250" s="63">
        <v>247</v>
      </c>
      <c r="B250" s="63">
        <f t="shared" si="43"/>
        <v>98.8</v>
      </c>
      <c r="C250" s="63">
        <v>247</v>
      </c>
      <c r="D250" s="63">
        <f t="shared" si="44"/>
        <v>900</v>
      </c>
      <c r="E250" s="63">
        <v>247</v>
      </c>
      <c r="F250" s="63">
        <f t="shared" si="45"/>
        <v>90</v>
      </c>
      <c r="G250" s="63">
        <v>247</v>
      </c>
      <c r="H250" s="63">
        <f t="shared" si="46"/>
        <v>9</v>
      </c>
      <c r="I250" s="63">
        <v>247</v>
      </c>
      <c r="J250" s="63">
        <v>10000</v>
      </c>
      <c r="K250" s="63">
        <v>247</v>
      </c>
      <c r="L250" s="63">
        <f t="shared" si="55"/>
        <v>100</v>
      </c>
      <c r="M250" s="63">
        <v>247</v>
      </c>
      <c r="N250" s="63">
        <f t="shared" si="53"/>
        <v>360</v>
      </c>
      <c r="O250" s="63">
        <v>247</v>
      </c>
      <c r="P250" s="63">
        <f t="shared" si="54"/>
        <v>100</v>
      </c>
      <c r="Q250" s="63">
        <v>247</v>
      </c>
      <c r="R250" s="63">
        <v>5600</v>
      </c>
      <c r="S250" s="63">
        <v>247</v>
      </c>
      <c r="T250" s="63">
        <f t="shared" si="57"/>
        <v>10</v>
      </c>
      <c r="U250" s="63">
        <v>247</v>
      </c>
      <c r="V250" s="63">
        <f t="shared" si="58"/>
        <v>20</v>
      </c>
      <c r="W250" s="63">
        <v>247</v>
      </c>
      <c r="X250" s="63">
        <f t="shared" si="56"/>
        <v>100</v>
      </c>
      <c r="Y250" s="63">
        <v>247</v>
      </c>
      <c r="Z250" s="68" t="s">
        <v>26</v>
      </c>
    </row>
    <row r="251" spans="1:26" x14ac:dyDescent="0.3">
      <c r="A251" s="63">
        <v>248</v>
      </c>
      <c r="B251" s="63">
        <f t="shared" si="43"/>
        <v>99.2</v>
      </c>
      <c r="C251" s="63">
        <v>248</v>
      </c>
      <c r="D251" s="63">
        <f t="shared" si="44"/>
        <v>900</v>
      </c>
      <c r="E251" s="63">
        <v>248</v>
      </c>
      <c r="F251" s="63">
        <f t="shared" si="45"/>
        <v>90</v>
      </c>
      <c r="G251" s="63">
        <v>248</v>
      </c>
      <c r="H251" s="63">
        <f t="shared" si="46"/>
        <v>9</v>
      </c>
      <c r="I251" s="63">
        <v>248</v>
      </c>
      <c r="J251" s="63">
        <v>10000</v>
      </c>
      <c r="K251" s="63">
        <v>248</v>
      </c>
      <c r="L251" s="63">
        <f t="shared" si="55"/>
        <v>100</v>
      </c>
      <c r="M251" s="63">
        <v>248</v>
      </c>
      <c r="N251" s="63">
        <f t="shared" si="53"/>
        <v>360</v>
      </c>
      <c r="O251" s="63">
        <v>248</v>
      </c>
      <c r="P251" s="63">
        <f t="shared" si="54"/>
        <v>100</v>
      </c>
      <c r="Q251" s="63">
        <v>248</v>
      </c>
      <c r="R251" s="63">
        <v>5600</v>
      </c>
      <c r="S251" s="63">
        <v>248</v>
      </c>
      <c r="T251" s="63">
        <f t="shared" si="57"/>
        <v>10</v>
      </c>
      <c r="U251" s="63">
        <v>248</v>
      </c>
      <c r="V251" s="63">
        <f t="shared" si="58"/>
        <v>20</v>
      </c>
      <c r="W251" s="63">
        <v>248</v>
      </c>
      <c r="X251" s="63">
        <f t="shared" si="56"/>
        <v>100</v>
      </c>
      <c r="Y251" s="63">
        <v>248</v>
      </c>
      <c r="Z251" s="68" t="s">
        <v>26</v>
      </c>
    </row>
    <row r="252" spans="1:26" x14ac:dyDescent="0.3">
      <c r="A252" s="63">
        <v>249</v>
      </c>
      <c r="B252" s="63">
        <f t="shared" si="43"/>
        <v>99.6</v>
      </c>
      <c r="C252" s="63">
        <v>249</v>
      </c>
      <c r="D252" s="63">
        <f t="shared" si="44"/>
        <v>900</v>
      </c>
      <c r="E252" s="63">
        <v>249</v>
      </c>
      <c r="F252" s="63">
        <f t="shared" si="45"/>
        <v>90</v>
      </c>
      <c r="G252" s="63">
        <v>249</v>
      </c>
      <c r="H252" s="63">
        <f t="shared" si="46"/>
        <v>9</v>
      </c>
      <c r="I252" s="63">
        <v>249</v>
      </c>
      <c r="J252" s="63">
        <v>10000</v>
      </c>
      <c r="K252" s="63">
        <v>249</v>
      </c>
      <c r="L252" s="63">
        <f t="shared" si="55"/>
        <v>100</v>
      </c>
      <c r="M252" s="63">
        <v>249</v>
      </c>
      <c r="N252" s="63">
        <f t="shared" si="53"/>
        <v>360</v>
      </c>
      <c r="O252" s="63">
        <v>249</v>
      </c>
      <c r="P252" s="63">
        <f t="shared" si="54"/>
        <v>100</v>
      </c>
      <c r="Q252" s="63">
        <v>249</v>
      </c>
      <c r="R252" s="63">
        <v>5600</v>
      </c>
      <c r="S252" s="63">
        <v>249</v>
      </c>
      <c r="T252" s="63">
        <f t="shared" si="57"/>
        <v>10</v>
      </c>
      <c r="U252" s="63">
        <v>249</v>
      </c>
      <c r="V252" s="63">
        <f t="shared" si="58"/>
        <v>20</v>
      </c>
      <c r="W252" s="63">
        <v>249</v>
      </c>
      <c r="X252" s="63">
        <f t="shared" si="56"/>
        <v>100</v>
      </c>
      <c r="Y252" s="63">
        <v>249</v>
      </c>
      <c r="Z252" s="68" t="s">
        <v>26</v>
      </c>
    </row>
    <row r="253" spans="1:26" x14ac:dyDescent="0.3">
      <c r="A253" s="63">
        <v>250</v>
      </c>
      <c r="B253" s="63">
        <f t="shared" si="43"/>
        <v>100</v>
      </c>
      <c r="C253" s="63">
        <v>250</v>
      </c>
      <c r="D253" s="63">
        <f t="shared" si="44"/>
        <v>900</v>
      </c>
      <c r="E253" s="63">
        <v>250</v>
      </c>
      <c r="F253" s="63">
        <f t="shared" si="45"/>
        <v>90</v>
      </c>
      <c r="G253" s="63">
        <v>250</v>
      </c>
      <c r="H253" s="63">
        <f t="shared" si="46"/>
        <v>9</v>
      </c>
      <c r="I253" s="63">
        <v>250</v>
      </c>
      <c r="J253" s="63">
        <v>10000</v>
      </c>
      <c r="K253" s="63">
        <v>250</v>
      </c>
      <c r="L253" s="63">
        <f t="shared" si="55"/>
        <v>100</v>
      </c>
      <c r="M253" s="63">
        <v>250</v>
      </c>
      <c r="N253" s="63">
        <f t="shared" si="53"/>
        <v>360</v>
      </c>
      <c r="O253" s="63">
        <v>250</v>
      </c>
      <c r="P253" s="63">
        <f t="shared" si="54"/>
        <v>100</v>
      </c>
      <c r="Q253" s="63">
        <v>250</v>
      </c>
      <c r="R253" s="63">
        <v>5600</v>
      </c>
      <c r="S253" s="63">
        <v>250</v>
      </c>
      <c r="T253" s="63">
        <f t="shared" si="57"/>
        <v>10</v>
      </c>
      <c r="U253" s="63">
        <v>250</v>
      </c>
      <c r="V253" s="63">
        <f t="shared" si="58"/>
        <v>20</v>
      </c>
      <c r="W253" s="63">
        <v>250</v>
      </c>
      <c r="X253" s="63">
        <f t="shared" si="56"/>
        <v>100</v>
      </c>
      <c r="Y253" s="63">
        <v>250</v>
      </c>
      <c r="Z253" s="68" t="s">
        <v>26</v>
      </c>
    </row>
    <row r="254" spans="1:26" x14ac:dyDescent="0.3">
      <c r="A254" s="63">
        <v>251</v>
      </c>
      <c r="B254" s="63">
        <v>100</v>
      </c>
      <c r="C254" s="63">
        <v>251</v>
      </c>
      <c r="D254" s="63">
        <f t="shared" si="44"/>
        <v>900</v>
      </c>
      <c r="E254" s="63">
        <v>251</v>
      </c>
      <c r="F254" s="63">
        <f t="shared" si="45"/>
        <v>90</v>
      </c>
      <c r="G254" s="63">
        <v>251</v>
      </c>
      <c r="H254" s="63">
        <f t="shared" si="46"/>
        <v>9</v>
      </c>
      <c r="I254" s="63">
        <v>251</v>
      </c>
      <c r="J254" s="63">
        <v>10000</v>
      </c>
      <c r="K254" s="63">
        <v>251</v>
      </c>
      <c r="L254" s="63">
        <f t="shared" si="55"/>
        <v>100</v>
      </c>
      <c r="M254" s="63">
        <v>251</v>
      </c>
      <c r="N254" s="63">
        <f t="shared" si="53"/>
        <v>360</v>
      </c>
      <c r="O254" s="63">
        <v>251</v>
      </c>
      <c r="P254" s="63">
        <f t="shared" si="54"/>
        <v>100</v>
      </c>
      <c r="Q254" s="63">
        <v>251</v>
      </c>
      <c r="R254" s="63">
        <v>5600</v>
      </c>
      <c r="S254" s="63">
        <v>251</v>
      </c>
      <c r="T254" s="63">
        <f t="shared" si="57"/>
        <v>10</v>
      </c>
      <c r="U254" s="63">
        <v>251</v>
      </c>
      <c r="V254" s="63">
        <f t="shared" si="58"/>
        <v>20</v>
      </c>
      <c r="W254" s="63">
        <v>251</v>
      </c>
      <c r="X254" s="63">
        <f t="shared" si="56"/>
        <v>100</v>
      </c>
      <c r="Y254" s="63">
        <v>251</v>
      </c>
      <c r="Z254" s="68" t="s">
        <v>26</v>
      </c>
    </row>
    <row r="255" spans="1:26" x14ac:dyDescent="0.3">
      <c r="A255" s="63">
        <v>252</v>
      </c>
      <c r="B255" s="63">
        <v>100</v>
      </c>
      <c r="C255" s="63">
        <v>252</v>
      </c>
      <c r="D255" s="63">
        <f t="shared" si="44"/>
        <v>900</v>
      </c>
      <c r="E255" s="63">
        <v>252</v>
      </c>
      <c r="F255" s="63">
        <f t="shared" si="45"/>
        <v>90</v>
      </c>
      <c r="G255" s="63">
        <v>252</v>
      </c>
      <c r="H255" s="63">
        <f t="shared" si="46"/>
        <v>9</v>
      </c>
      <c r="I255" s="63">
        <v>252</v>
      </c>
      <c r="J255" s="63">
        <v>10000</v>
      </c>
      <c r="K255" s="63">
        <v>252</v>
      </c>
      <c r="L255" s="63">
        <f t="shared" si="55"/>
        <v>100</v>
      </c>
      <c r="M255" s="63">
        <v>252</v>
      </c>
      <c r="N255" s="63">
        <f t="shared" si="53"/>
        <v>360</v>
      </c>
      <c r="O255" s="63">
        <v>252</v>
      </c>
      <c r="P255" s="63">
        <f t="shared" si="54"/>
        <v>100</v>
      </c>
      <c r="Q255" s="63">
        <v>252</v>
      </c>
      <c r="R255" s="63">
        <v>5600</v>
      </c>
      <c r="S255" s="63">
        <v>252</v>
      </c>
      <c r="T255" s="63">
        <f t="shared" si="57"/>
        <v>10</v>
      </c>
      <c r="U255" s="63">
        <v>252</v>
      </c>
      <c r="V255" s="63">
        <f t="shared" si="58"/>
        <v>20</v>
      </c>
      <c r="W255" s="63">
        <v>252</v>
      </c>
      <c r="X255" s="63">
        <f t="shared" si="56"/>
        <v>100</v>
      </c>
      <c r="Y255" s="63">
        <v>252</v>
      </c>
      <c r="Z255" s="68" t="s">
        <v>26</v>
      </c>
    </row>
    <row r="256" spans="1:26" x14ac:dyDescent="0.3">
      <c r="A256" s="63">
        <v>253</v>
      </c>
      <c r="B256" s="63">
        <v>100</v>
      </c>
      <c r="C256" s="63">
        <v>253</v>
      </c>
      <c r="D256" s="63">
        <f t="shared" si="44"/>
        <v>900</v>
      </c>
      <c r="E256" s="63">
        <v>253</v>
      </c>
      <c r="F256" s="63">
        <f t="shared" si="45"/>
        <v>90</v>
      </c>
      <c r="G256" s="63">
        <v>253</v>
      </c>
      <c r="H256" s="63">
        <f t="shared" si="46"/>
        <v>9</v>
      </c>
      <c r="I256" s="63">
        <v>253</v>
      </c>
      <c r="J256" s="63">
        <v>10000</v>
      </c>
      <c r="K256" s="63">
        <v>253</v>
      </c>
      <c r="L256" s="63">
        <f t="shared" si="55"/>
        <v>100</v>
      </c>
      <c r="M256" s="63">
        <v>253</v>
      </c>
      <c r="N256" s="63">
        <f t="shared" si="53"/>
        <v>360</v>
      </c>
      <c r="O256" s="63">
        <v>253</v>
      </c>
      <c r="P256" s="63">
        <f t="shared" si="54"/>
        <v>100</v>
      </c>
      <c r="Q256" s="63">
        <v>253</v>
      </c>
      <c r="R256" s="63">
        <v>5600</v>
      </c>
      <c r="S256" s="63">
        <v>253</v>
      </c>
      <c r="T256" s="63">
        <f t="shared" si="57"/>
        <v>10</v>
      </c>
      <c r="U256" s="63">
        <v>253</v>
      </c>
      <c r="V256" s="63">
        <f t="shared" si="58"/>
        <v>20</v>
      </c>
      <c r="W256" s="63">
        <v>253</v>
      </c>
      <c r="X256" s="63">
        <f t="shared" si="56"/>
        <v>100</v>
      </c>
      <c r="Y256" s="63">
        <v>253</v>
      </c>
      <c r="Z256" s="68" t="s">
        <v>26</v>
      </c>
    </row>
    <row r="257" spans="1:26" x14ac:dyDescent="0.3">
      <c r="A257" s="63">
        <v>254</v>
      </c>
      <c r="B257" s="63">
        <v>100</v>
      </c>
      <c r="C257" s="63">
        <v>254</v>
      </c>
      <c r="D257" s="63">
        <f t="shared" si="44"/>
        <v>900</v>
      </c>
      <c r="E257" s="63">
        <v>254</v>
      </c>
      <c r="F257" s="63">
        <f t="shared" si="45"/>
        <v>90</v>
      </c>
      <c r="G257" s="63">
        <v>254</v>
      </c>
      <c r="H257" s="63">
        <f t="shared" si="46"/>
        <v>9</v>
      </c>
      <c r="I257" s="63">
        <v>254</v>
      </c>
      <c r="J257" s="63">
        <v>10000</v>
      </c>
      <c r="K257" s="63">
        <v>254</v>
      </c>
      <c r="L257" s="63">
        <f t="shared" si="55"/>
        <v>100</v>
      </c>
      <c r="M257" s="63">
        <v>254</v>
      </c>
      <c r="N257" s="63">
        <f t="shared" si="53"/>
        <v>360</v>
      </c>
      <c r="O257" s="63">
        <v>254</v>
      </c>
      <c r="P257" s="63">
        <f t="shared" si="54"/>
        <v>100</v>
      </c>
      <c r="Q257" s="63">
        <v>254</v>
      </c>
      <c r="R257" s="63">
        <v>5600</v>
      </c>
      <c r="S257" s="63">
        <v>254</v>
      </c>
      <c r="T257" s="63">
        <f t="shared" si="57"/>
        <v>10</v>
      </c>
      <c r="U257" s="63">
        <v>254</v>
      </c>
      <c r="V257" s="63">
        <f t="shared" si="58"/>
        <v>20</v>
      </c>
      <c r="W257" s="63">
        <v>254</v>
      </c>
      <c r="X257" s="63">
        <f t="shared" si="56"/>
        <v>100</v>
      </c>
      <c r="Y257" s="63">
        <v>254</v>
      </c>
      <c r="Z257" s="68" t="s">
        <v>26</v>
      </c>
    </row>
    <row r="258" spans="1:26" x14ac:dyDescent="0.3">
      <c r="A258" s="63">
        <v>255</v>
      </c>
      <c r="B258" s="63">
        <v>100</v>
      </c>
      <c r="C258" s="63">
        <v>255</v>
      </c>
      <c r="D258" s="63">
        <f t="shared" si="44"/>
        <v>900</v>
      </c>
      <c r="E258" s="63">
        <v>255</v>
      </c>
      <c r="F258" s="63">
        <f t="shared" si="45"/>
        <v>90</v>
      </c>
      <c r="G258" s="63">
        <v>255</v>
      </c>
      <c r="H258" s="63">
        <f t="shared" si="46"/>
        <v>9</v>
      </c>
      <c r="I258" s="63">
        <v>255</v>
      </c>
      <c r="J258" s="63">
        <v>10000</v>
      </c>
      <c r="K258" s="63">
        <v>255</v>
      </c>
      <c r="L258" s="63">
        <f t="shared" si="55"/>
        <v>100</v>
      </c>
      <c r="M258" s="63">
        <v>255</v>
      </c>
      <c r="N258" s="63">
        <f t="shared" si="53"/>
        <v>360</v>
      </c>
      <c r="O258" s="63">
        <v>255</v>
      </c>
      <c r="P258" s="63">
        <f t="shared" si="54"/>
        <v>100</v>
      </c>
      <c r="Q258" s="63">
        <v>255</v>
      </c>
      <c r="R258" s="63">
        <v>5600</v>
      </c>
      <c r="S258" s="63">
        <v>255</v>
      </c>
      <c r="T258" s="63">
        <f t="shared" si="57"/>
        <v>10</v>
      </c>
      <c r="U258" s="63">
        <v>255</v>
      </c>
      <c r="V258" s="63">
        <f t="shared" si="58"/>
        <v>20</v>
      </c>
      <c r="W258" s="63">
        <v>255</v>
      </c>
      <c r="X258" s="63">
        <f t="shared" si="56"/>
        <v>100</v>
      </c>
      <c r="Y258" s="63">
        <v>255</v>
      </c>
      <c r="Z258" s="68" t="s">
        <v>26</v>
      </c>
    </row>
    <row r="259" spans="1:26" x14ac:dyDescent="0.3">
      <c r="Z259" s="53"/>
    </row>
    <row r="260" spans="1:26" x14ac:dyDescent="0.3">
      <c r="Z260" s="53"/>
    </row>
    <row r="261" spans="1:26" x14ac:dyDescent="0.3">
      <c r="Z261" s="53"/>
    </row>
    <row r="262" spans="1:26" x14ac:dyDescent="0.3">
      <c r="Z262" s="53"/>
    </row>
    <row r="263" spans="1:26" x14ac:dyDescent="0.3">
      <c r="Z263" s="53"/>
    </row>
    <row r="264" spans="1:26" x14ac:dyDescent="0.3">
      <c r="Z264" s="53"/>
    </row>
    <row r="265" spans="1:26" x14ac:dyDescent="0.3">
      <c r="Z265" s="53"/>
    </row>
    <row r="266" spans="1:26" x14ac:dyDescent="0.3">
      <c r="Z266" s="53"/>
    </row>
    <row r="267" spans="1:26" x14ac:dyDescent="0.3">
      <c r="Z267" s="53"/>
    </row>
    <row r="268" spans="1:26" x14ac:dyDescent="0.3">
      <c r="Z268" s="53"/>
    </row>
    <row r="269" spans="1:26" x14ac:dyDescent="0.3">
      <c r="Z269" s="53"/>
    </row>
    <row r="270" spans="1:26" x14ac:dyDescent="0.3">
      <c r="Z270" s="53"/>
    </row>
    <row r="271" spans="1:26" x14ac:dyDescent="0.3">
      <c r="Z271" s="53"/>
    </row>
    <row r="272" spans="1:26" x14ac:dyDescent="0.3">
      <c r="Z272" s="53"/>
    </row>
    <row r="273" spans="26:26" x14ac:dyDescent="0.3">
      <c r="Z273" s="53"/>
    </row>
    <row r="334" spans="26:26" x14ac:dyDescent="0.3">
      <c r="Z334" s="84"/>
    </row>
    <row r="335" spans="26:26" x14ac:dyDescent="0.3">
      <c r="Z335" s="85"/>
    </row>
  </sheetData>
  <mergeCells count="2">
    <mergeCell ref="Z334:Z335"/>
    <mergeCell ref="A1:Z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404"/>
  <sheetViews>
    <sheetView topLeftCell="Q1" workbookViewId="0">
      <selection activeCell="AD23" sqref="AD23"/>
    </sheetView>
  </sheetViews>
  <sheetFormatPr baseColWidth="10" defaultRowHeight="14.4" x14ac:dyDescent="0.3"/>
  <cols>
    <col min="1" max="1" width="16.44140625" bestFit="1" customWidth="1"/>
    <col min="2" max="2" width="23.5546875" customWidth="1"/>
    <col min="3" max="3" width="12.6640625" bestFit="1" customWidth="1"/>
    <col min="4" max="4" width="9.88671875" bestFit="1" customWidth="1"/>
    <col min="5" max="5" width="14.44140625" bestFit="1" customWidth="1"/>
    <col min="6" max="6" width="14.44140625" customWidth="1"/>
    <col min="7" max="7" width="10.44140625" bestFit="1" customWidth="1"/>
    <col min="8" max="8" width="10.44140625" customWidth="1"/>
    <col min="9" max="9" width="12.33203125" bestFit="1" customWidth="1"/>
    <col min="10" max="10" width="12.33203125" customWidth="1"/>
    <col min="11" max="11" width="22.109375" bestFit="1" customWidth="1"/>
    <col min="12" max="12" width="22.109375" customWidth="1"/>
    <col min="13" max="13" width="13.44140625" bestFit="1" customWidth="1"/>
    <col min="14" max="14" width="13.44140625" customWidth="1"/>
    <col min="15" max="15" width="10.109375" bestFit="1" customWidth="1"/>
    <col min="16" max="16" width="13.44140625" customWidth="1"/>
    <col min="17" max="17" width="7.77734375" bestFit="1" customWidth="1"/>
    <col min="18" max="18" width="9.44140625" bestFit="1" customWidth="1"/>
    <col min="30" max="30" width="43.33203125" bestFit="1" customWidth="1"/>
  </cols>
  <sheetData>
    <row r="1" spans="1:30" x14ac:dyDescent="0.3">
      <c r="A1" s="86" t="s">
        <v>115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8"/>
    </row>
    <row r="2" spans="1:30" ht="40.200000000000003" customHeight="1" x14ac:dyDescent="0.3">
      <c r="A2" s="69" t="s">
        <v>116</v>
      </c>
      <c r="B2" s="69" t="s">
        <v>127</v>
      </c>
      <c r="C2" s="69" t="s">
        <v>117</v>
      </c>
      <c r="D2" s="69" t="s">
        <v>128</v>
      </c>
      <c r="E2" s="69" t="s">
        <v>20</v>
      </c>
      <c r="F2" s="63" t="s">
        <v>108</v>
      </c>
      <c r="G2" s="69" t="s">
        <v>21</v>
      </c>
      <c r="H2" s="63" t="s">
        <v>108</v>
      </c>
      <c r="I2" s="69" t="s">
        <v>22</v>
      </c>
      <c r="J2" s="63" t="s">
        <v>108</v>
      </c>
      <c r="K2" s="51" t="s">
        <v>70</v>
      </c>
      <c r="L2" s="63" t="s">
        <v>108</v>
      </c>
      <c r="M2" s="51" t="s">
        <v>75</v>
      </c>
      <c r="N2" s="63" t="s">
        <v>108</v>
      </c>
      <c r="O2" s="69" t="s">
        <v>121</v>
      </c>
      <c r="P2" s="63" t="s">
        <v>108</v>
      </c>
      <c r="Q2" s="69" t="s">
        <v>120</v>
      </c>
      <c r="R2" s="63" t="s">
        <v>108</v>
      </c>
      <c r="S2" s="51" t="s">
        <v>73</v>
      </c>
      <c r="T2" s="63" t="s">
        <v>108</v>
      </c>
      <c r="U2" s="51" t="s">
        <v>65</v>
      </c>
      <c r="V2" s="63" t="s">
        <v>108</v>
      </c>
      <c r="W2" s="51" t="s">
        <v>71</v>
      </c>
      <c r="X2" s="63" t="s">
        <v>108</v>
      </c>
      <c r="Y2" s="51" t="s">
        <v>72</v>
      </c>
      <c r="Z2" s="63" t="s">
        <v>108</v>
      </c>
      <c r="AA2" s="51" t="s">
        <v>79</v>
      </c>
      <c r="AB2" s="63" t="s">
        <v>108</v>
      </c>
      <c r="AC2" s="51" t="s">
        <v>80</v>
      </c>
      <c r="AD2" s="52" t="s">
        <v>130</v>
      </c>
    </row>
    <row r="3" spans="1:30" x14ac:dyDescent="0.3">
      <c r="A3" s="63">
        <v>0</v>
      </c>
      <c r="B3" s="63">
        <f>MIN(1000,A3*(256/64))</f>
        <v>0</v>
      </c>
      <c r="C3" s="63">
        <v>0</v>
      </c>
      <c r="D3" s="64">
        <v>0</v>
      </c>
      <c r="E3" s="63">
        <v>0</v>
      </c>
      <c r="F3" s="64">
        <f>MIN(9,INT(E3/25))*100</f>
        <v>0</v>
      </c>
      <c r="G3" s="63">
        <v>0</v>
      </c>
      <c r="H3" s="64">
        <f>MIN(9,INT(G3/25))*10</f>
        <v>0</v>
      </c>
      <c r="I3" s="63">
        <v>0</v>
      </c>
      <c r="J3" s="64">
        <f>MIN(9,INT(I3/25))</f>
        <v>0</v>
      </c>
      <c r="K3" s="63">
        <v>0</v>
      </c>
      <c r="L3" s="64">
        <v>1700</v>
      </c>
      <c r="M3" s="63">
        <v>0</v>
      </c>
      <c r="N3" s="63">
        <v>-100</v>
      </c>
      <c r="O3" s="63">
        <v>0</v>
      </c>
      <c r="P3" s="64">
        <v>0</v>
      </c>
      <c r="Q3" s="63">
        <v>0</v>
      </c>
      <c r="R3" s="64">
        <v>0</v>
      </c>
      <c r="S3" s="63">
        <v>0</v>
      </c>
      <c r="T3" s="63">
        <v>0</v>
      </c>
      <c r="U3" s="63">
        <v>0</v>
      </c>
      <c r="V3" s="64">
        <v>3200</v>
      </c>
      <c r="W3" s="63">
        <v>0</v>
      </c>
      <c r="X3" s="64">
        <v>-10</v>
      </c>
      <c r="Y3" s="63">
        <v>0</v>
      </c>
      <c r="Z3" s="64">
        <f>-20</f>
        <v>-20</v>
      </c>
      <c r="AA3" s="63">
        <v>0</v>
      </c>
      <c r="AB3" s="64">
        <v>-100</v>
      </c>
      <c r="AC3" s="63">
        <v>0</v>
      </c>
      <c r="AD3" s="66" t="s">
        <v>26</v>
      </c>
    </row>
    <row r="4" spans="1:30" x14ac:dyDescent="0.3">
      <c r="A4" s="63">
        <v>1</v>
      </c>
      <c r="B4" s="63">
        <f>MIN(1000,A4*(256/64))</f>
        <v>4</v>
      </c>
      <c r="C4" s="63">
        <v>1</v>
      </c>
      <c r="D4" s="64">
        <f t="shared" ref="D4:D10" si="0">INT(C4/64)</f>
        <v>0</v>
      </c>
      <c r="E4" s="63">
        <v>1</v>
      </c>
      <c r="F4" s="64">
        <f t="shared" ref="F4:F67" si="1">MIN(9,INT(E4/25))*100</f>
        <v>0</v>
      </c>
      <c r="G4" s="63">
        <v>1</v>
      </c>
      <c r="H4" s="64">
        <f t="shared" ref="H4:H67" si="2">MIN(9,INT(G4/25))*10</f>
        <v>0</v>
      </c>
      <c r="I4" s="63">
        <v>1</v>
      </c>
      <c r="J4" s="64">
        <f t="shared" ref="J4:J67" si="3">MIN(9,INT(I4/25))</f>
        <v>0</v>
      </c>
      <c r="K4" s="63">
        <v>1</v>
      </c>
      <c r="L4" s="64">
        <v>1700</v>
      </c>
      <c r="M4" s="63">
        <v>1</v>
      </c>
      <c r="N4" s="64">
        <f>N3</f>
        <v>-100</v>
      </c>
      <c r="O4" s="63">
        <v>1</v>
      </c>
      <c r="P4" s="64">
        <v>0</v>
      </c>
      <c r="Q4" s="63">
        <v>1</v>
      </c>
      <c r="R4" s="64">
        <f>INT(Q4/180)</f>
        <v>0</v>
      </c>
      <c r="S4" s="63">
        <v>1</v>
      </c>
      <c r="T4" s="64">
        <f>T3</f>
        <v>0</v>
      </c>
      <c r="U4" s="63">
        <v>1</v>
      </c>
      <c r="V4" s="64">
        <v>3200</v>
      </c>
      <c r="W4" s="63">
        <v>1</v>
      </c>
      <c r="X4" s="64">
        <f>X3</f>
        <v>-10</v>
      </c>
      <c r="Y4" s="63">
        <v>1</v>
      </c>
      <c r="Z4" s="64">
        <f>Z3</f>
        <v>-20</v>
      </c>
      <c r="AA4" s="63">
        <v>1</v>
      </c>
      <c r="AB4" s="64">
        <f>AB3</f>
        <v>-100</v>
      </c>
      <c r="AC4" s="63">
        <v>1</v>
      </c>
      <c r="AD4" s="66" t="s">
        <v>26</v>
      </c>
    </row>
    <row r="5" spans="1:30" x14ac:dyDescent="0.3">
      <c r="A5" s="64">
        <v>2</v>
      </c>
      <c r="B5" s="63">
        <f t="shared" ref="B5:B68" si="4">MIN(1000,A5*(256/64))</f>
        <v>8</v>
      </c>
      <c r="C5" s="64">
        <v>2</v>
      </c>
      <c r="D5" s="64">
        <f t="shared" si="0"/>
        <v>0</v>
      </c>
      <c r="E5" s="64">
        <v>2</v>
      </c>
      <c r="F5" s="64">
        <f t="shared" si="1"/>
        <v>0</v>
      </c>
      <c r="G5" s="64">
        <v>2</v>
      </c>
      <c r="H5" s="64">
        <f t="shared" si="2"/>
        <v>0</v>
      </c>
      <c r="I5" s="64">
        <v>2</v>
      </c>
      <c r="J5" s="64">
        <f t="shared" si="3"/>
        <v>0</v>
      </c>
      <c r="K5" s="64">
        <v>2</v>
      </c>
      <c r="L5" s="64">
        <v>1700</v>
      </c>
      <c r="M5" s="64">
        <v>2</v>
      </c>
      <c r="N5" s="64">
        <f t="shared" ref="N5:N17" si="5">N4</f>
        <v>-100</v>
      </c>
      <c r="O5" s="64">
        <v>2</v>
      </c>
      <c r="P5" s="64">
        <f>INT((O5*256)/180)</f>
        <v>2</v>
      </c>
      <c r="Q5" s="64">
        <v>2</v>
      </c>
      <c r="R5" s="64">
        <f t="shared" ref="R5:R68" si="6">INT(Q5/180)</f>
        <v>0</v>
      </c>
      <c r="S5" s="64">
        <v>2</v>
      </c>
      <c r="T5" s="64">
        <f t="shared" ref="T5:T28" si="7">T4</f>
        <v>0</v>
      </c>
      <c r="U5" s="64">
        <v>2</v>
      </c>
      <c r="V5" s="64">
        <v>3200</v>
      </c>
      <c r="W5" s="64">
        <v>2</v>
      </c>
      <c r="X5" s="64">
        <f t="shared" ref="X5:X16" si="8">X4</f>
        <v>-10</v>
      </c>
      <c r="Y5" s="64">
        <v>2</v>
      </c>
      <c r="Z5" s="64">
        <f t="shared" ref="Z5:Z16" si="9">Z4</f>
        <v>-20</v>
      </c>
      <c r="AA5" s="64">
        <v>2</v>
      </c>
      <c r="AB5" s="64">
        <f t="shared" ref="AB5:AB17" si="10">AB4</f>
        <v>-100</v>
      </c>
      <c r="AC5" s="64">
        <v>2</v>
      </c>
      <c r="AD5" s="66" t="s">
        <v>26</v>
      </c>
    </row>
    <row r="6" spans="1:30" x14ac:dyDescent="0.3">
      <c r="A6" s="63">
        <v>3</v>
      </c>
      <c r="B6" s="63">
        <f t="shared" si="4"/>
        <v>12</v>
      </c>
      <c r="C6" s="63">
        <v>3</v>
      </c>
      <c r="D6" s="64">
        <f t="shared" si="0"/>
        <v>0</v>
      </c>
      <c r="E6" s="63">
        <v>3</v>
      </c>
      <c r="F6" s="64">
        <f t="shared" si="1"/>
        <v>0</v>
      </c>
      <c r="G6" s="63">
        <v>3</v>
      </c>
      <c r="H6" s="64">
        <f t="shared" si="2"/>
        <v>0</v>
      </c>
      <c r="I6" s="63">
        <v>3</v>
      </c>
      <c r="J6" s="64">
        <f t="shared" si="3"/>
        <v>0</v>
      </c>
      <c r="K6" s="63">
        <v>3</v>
      </c>
      <c r="L6" s="64">
        <v>1700</v>
      </c>
      <c r="M6" s="63">
        <v>3</v>
      </c>
      <c r="N6" s="64">
        <f t="shared" si="5"/>
        <v>-100</v>
      </c>
      <c r="O6" s="63">
        <v>3</v>
      </c>
      <c r="P6" s="64">
        <f t="shared" ref="P6:P69" si="11">INT((O6*256)/180)</f>
        <v>4</v>
      </c>
      <c r="Q6" s="63">
        <v>3</v>
      </c>
      <c r="R6" s="64">
        <f t="shared" si="6"/>
        <v>0</v>
      </c>
      <c r="S6" s="63">
        <v>3</v>
      </c>
      <c r="T6" s="64">
        <f t="shared" si="7"/>
        <v>0</v>
      </c>
      <c r="U6" s="63">
        <v>3</v>
      </c>
      <c r="V6" s="64">
        <v>3200</v>
      </c>
      <c r="W6" s="63">
        <v>3</v>
      </c>
      <c r="X6" s="64">
        <f t="shared" si="8"/>
        <v>-10</v>
      </c>
      <c r="Y6" s="63">
        <v>3</v>
      </c>
      <c r="Z6" s="64">
        <f t="shared" si="9"/>
        <v>-20</v>
      </c>
      <c r="AA6" s="63">
        <v>3</v>
      </c>
      <c r="AB6" s="64">
        <f t="shared" si="10"/>
        <v>-100</v>
      </c>
      <c r="AC6" s="63">
        <v>3</v>
      </c>
      <c r="AD6" s="66" t="s">
        <v>26</v>
      </c>
    </row>
    <row r="7" spans="1:30" x14ac:dyDescent="0.3">
      <c r="A7" s="63">
        <v>4</v>
      </c>
      <c r="B7" s="63">
        <f t="shared" si="4"/>
        <v>16</v>
      </c>
      <c r="C7" s="63">
        <v>4</v>
      </c>
      <c r="D7" s="64">
        <f t="shared" si="0"/>
        <v>0</v>
      </c>
      <c r="E7" s="63">
        <v>4</v>
      </c>
      <c r="F7" s="64">
        <f t="shared" si="1"/>
        <v>0</v>
      </c>
      <c r="G7" s="63">
        <v>4</v>
      </c>
      <c r="H7" s="64">
        <f t="shared" si="2"/>
        <v>0</v>
      </c>
      <c r="I7" s="63">
        <v>4</v>
      </c>
      <c r="J7" s="64">
        <f t="shared" si="3"/>
        <v>0</v>
      </c>
      <c r="K7" s="63">
        <v>4</v>
      </c>
      <c r="L7" s="64">
        <v>1700</v>
      </c>
      <c r="M7" s="63">
        <v>4</v>
      </c>
      <c r="N7" s="64">
        <f t="shared" si="5"/>
        <v>-100</v>
      </c>
      <c r="O7" s="63">
        <v>4</v>
      </c>
      <c r="P7" s="64">
        <f t="shared" si="11"/>
        <v>5</v>
      </c>
      <c r="Q7" s="63">
        <v>4</v>
      </c>
      <c r="R7" s="64">
        <f t="shared" si="6"/>
        <v>0</v>
      </c>
      <c r="S7" s="63">
        <v>4</v>
      </c>
      <c r="T7" s="64">
        <f t="shared" si="7"/>
        <v>0</v>
      </c>
      <c r="U7" s="63">
        <v>4</v>
      </c>
      <c r="V7" s="64">
        <v>3200</v>
      </c>
      <c r="W7" s="63">
        <v>4</v>
      </c>
      <c r="X7" s="64">
        <f t="shared" si="8"/>
        <v>-10</v>
      </c>
      <c r="Y7" s="63">
        <v>4</v>
      </c>
      <c r="Z7" s="64">
        <f t="shared" si="9"/>
        <v>-20</v>
      </c>
      <c r="AA7" s="63">
        <v>4</v>
      </c>
      <c r="AB7" s="64">
        <f t="shared" si="10"/>
        <v>-100</v>
      </c>
      <c r="AC7" s="63">
        <v>4</v>
      </c>
      <c r="AD7" s="66" t="s">
        <v>26</v>
      </c>
    </row>
    <row r="8" spans="1:30" x14ac:dyDescent="0.3">
      <c r="A8" s="63">
        <v>5</v>
      </c>
      <c r="B8" s="63">
        <f t="shared" si="4"/>
        <v>20</v>
      </c>
      <c r="C8" s="63">
        <v>5</v>
      </c>
      <c r="D8" s="64">
        <f t="shared" si="0"/>
        <v>0</v>
      </c>
      <c r="E8" s="63">
        <v>5</v>
      </c>
      <c r="F8" s="64">
        <f t="shared" si="1"/>
        <v>0</v>
      </c>
      <c r="G8" s="63">
        <v>5</v>
      </c>
      <c r="H8" s="64">
        <f t="shared" si="2"/>
        <v>0</v>
      </c>
      <c r="I8" s="63">
        <v>5</v>
      </c>
      <c r="J8" s="64">
        <f t="shared" si="3"/>
        <v>0</v>
      </c>
      <c r="K8" s="63">
        <v>5</v>
      </c>
      <c r="L8" s="64">
        <v>1700</v>
      </c>
      <c r="M8" s="63">
        <v>5</v>
      </c>
      <c r="N8" s="64">
        <f t="shared" si="5"/>
        <v>-100</v>
      </c>
      <c r="O8" s="63">
        <v>5</v>
      </c>
      <c r="P8" s="64">
        <f t="shared" si="11"/>
        <v>7</v>
      </c>
      <c r="Q8" s="63">
        <v>5</v>
      </c>
      <c r="R8" s="64">
        <f t="shared" si="6"/>
        <v>0</v>
      </c>
      <c r="S8" s="63">
        <v>5</v>
      </c>
      <c r="T8" s="64">
        <f t="shared" si="7"/>
        <v>0</v>
      </c>
      <c r="U8" s="63">
        <v>5</v>
      </c>
      <c r="V8" s="64">
        <v>3200</v>
      </c>
      <c r="W8" s="63">
        <v>5</v>
      </c>
      <c r="X8" s="64">
        <f t="shared" si="8"/>
        <v>-10</v>
      </c>
      <c r="Y8" s="63">
        <v>5</v>
      </c>
      <c r="Z8" s="64">
        <f t="shared" si="9"/>
        <v>-20</v>
      </c>
      <c r="AA8" s="63">
        <v>5</v>
      </c>
      <c r="AB8" s="64">
        <f t="shared" si="10"/>
        <v>-100</v>
      </c>
      <c r="AC8" s="63">
        <v>5</v>
      </c>
      <c r="AD8" s="66" t="s">
        <v>26</v>
      </c>
    </row>
    <row r="9" spans="1:30" x14ac:dyDescent="0.3">
      <c r="A9" s="64">
        <v>6</v>
      </c>
      <c r="B9" s="63">
        <f t="shared" si="4"/>
        <v>24</v>
      </c>
      <c r="C9" s="64">
        <v>6</v>
      </c>
      <c r="D9" s="64">
        <f t="shared" si="0"/>
        <v>0</v>
      </c>
      <c r="E9" s="64">
        <v>6</v>
      </c>
      <c r="F9" s="64">
        <f t="shared" si="1"/>
        <v>0</v>
      </c>
      <c r="G9" s="64">
        <v>6</v>
      </c>
      <c r="H9" s="64">
        <f t="shared" si="2"/>
        <v>0</v>
      </c>
      <c r="I9" s="64">
        <v>6</v>
      </c>
      <c r="J9" s="64">
        <f t="shared" si="3"/>
        <v>0</v>
      </c>
      <c r="K9" s="64">
        <v>6</v>
      </c>
      <c r="L9" s="64">
        <v>1700</v>
      </c>
      <c r="M9" s="64">
        <v>6</v>
      </c>
      <c r="N9" s="64">
        <f t="shared" si="5"/>
        <v>-100</v>
      </c>
      <c r="O9" s="64">
        <v>6</v>
      </c>
      <c r="P9" s="64">
        <f t="shared" si="11"/>
        <v>8</v>
      </c>
      <c r="Q9" s="64">
        <v>6</v>
      </c>
      <c r="R9" s="64">
        <f t="shared" si="6"/>
        <v>0</v>
      </c>
      <c r="S9" s="64">
        <v>6</v>
      </c>
      <c r="T9" s="64">
        <f t="shared" si="7"/>
        <v>0</v>
      </c>
      <c r="U9" s="64">
        <v>6</v>
      </c>
      <c r="V9" s="64">
        <v>3200</v>
      </c>
      <c r="W9" s="64">
        <v>6</v>
      </c>
      <c r="X9" s="64">
        <f t="shared" si="8"/>
        <v>-10</v>
      </c>
      <c r="Y9" s="64">
        <v>6</v>
      </c>
      <c r="Z9" s="64">
        <f t="shared" si="9"/>
        <v>-20</v>
      </c>
      <c r="AA9" s="64">
        <v>6</v>
      </c>
      <c r="AB9" s="64">
        <f t="shared" si="10"/>
        <v>-100</v>
      </c>
      <c r="AC9" s="64">
        <v>6</v>
      </c>
      <c r="AD9" s="66" t="s">
        <v>26</v>
      </c>
    </row>
    <row r="10" spans="1:30" x14ac:dyDescent="0.3">
      <c r="A10" s="63">
        <v>7</v>
      </c>
      <c r="B10" s="63">
        <f t="shared" si="4"/>
        <v>28</v>
      </c>
      <c r="C10" s="63">
        <v>7</v>
      </c>
      <c r="D10" s="64">
        <f t="shared" si="0"/>
        <v>0</v>
      </c>
      <c r="E10" s="63">
        <v>7</v>
      </c>
      <c r="F10" s="64">
        <f t="shared" si="1"/>
        <v>0</v>
      </c>
      <c r="G10" s="63">
        <v>7</v>
      </c>
      <c r="H10" s="64">
        <f t="shared" si="2"/>
        <v>0</v>
      </c>
      <c r="I10" s="63">
        <v>7</v>
      </c>
      <c r="J10" s="64">
        <f t="shared" si="3"/>
        <v>0</v>
      </c>
      <c r="K10" s="63">
        <v>7</v>
      </c>
      <c r="L10" s="64">
        <v>1700</v>
      </c>
      <c r="M10" s="63">
        <v>7</v>
      </c>
      <c r="N10" s="64">
        <f t="shared" si="5"/>
        <v>-100</v>
      </c>
      <c r="O10" s="63">
        <v>7</v>
      </c>
      <c r="P10" s="64">
        <f t="shared" si="11"/>
        <v>9</v>
      </c>
      <c r="Q10" s="63">
        <v>7</v>
      </c>
      <c r="R10" s="64">
        <f t="shared" si="6"/>
        <v>0</v>
      </c>
      <c r="S10" s="63">
        <v>7</v>
      </c>
      <c r="T10" s="64">
        <f t="shared" si="7"/>
        <v>0</v>
      </c>
      <c r="U10" s="63">
        <v>7</v>
      </c>
      <c r="V10" s="64">
        <v>3200</v>
      </c>
      <c r="W10" s="63">
        <v>7</v>
      </c>
      <c r="X10" s="64">
        <f t="shared" si="8"/>
        <v>-10</v>
      </c>
      <c r="Y10" s="63">
        <v>7</v>
      </c>
      <c r="Z10" s="64">
        <f t="shared" si="9"/>
        <v>-20</v>
      </c>
      <c r="AA10" s="63">
        <v>7</v>
      </c>
      <c r="AB10" s="64">
        <f t="shared" si="10"/>
        <v>-100</v>
      </c>
      <c r="AC10" s="63">
        <v>7</v>
      </c>
      <c r="AD10" s="66" t="s">
        <v>26</v>
      </c>
    </row>
    <row r="11" spans="1:30" x14ac:dyDescent="0.3">
      <c r="A11" s="63">
        <v>8</v>
      </c>
      <c r="B11" s="63">
        <f t="shared" si="4"/>
        <v>32</v>
      </c>
      <c r="C11" s="63">
        <v>8</v>
      </c>
      <c r="D11" s="64">
        <f t="shared" ref="D11:D74" si="12">INT(C11/64)</f>
        <v>0</v>
      </c>
      <c r="E11" s="63">
        <v>8</v>
      </c>
      <c r="F11" s="64">
        <f t="shared" si="1"/>
        <v>0</v>
      </c>
      <c r="G11" s="63">
        <v>8</v>
      </c>
      <c r="H11" s="64">
        <f t="shared" si="2"/>
        <v>0</v>
      </c>
      <c r="I11" s="63">
        <v>8</v>
      </c>
      <c r="J11" s="64">
        <f t="shared" si="3"/>
        <v>0</v>
      </c>
      <c r="K11" s="63">
        <v>8</v>
      </c>
      <c r="L11" s="64">
        <v>1700</v>
      </c>
      <c r="M11" s="63">
        <v>8</v>
      </c>
      <c r="N11" s="64">
        <f t="shared" si="5"/>
        <v>-100</v>
      </c>
      <c r="O11" s="63">
        <v>8</v>
      </c>
      <c r="P11" s="64">
        <f t="shared" si="11"/>
        <v>11</v>
      </c>
      <c r="Q11" s="63">
        <v>8</v>
      </c>
      <c r="R11" s="64">
        <f t="shared" si="6"/>
        <v>0</v>
      </c>
      <c r="S11" s="63">
        <v>8</v>
      </c>
      <c r="T11" s="64">
        <f t="shared" si="7"/>
        <v>0</v>
      </c>
      <c r="U11" s="63">
        <v>8</v>
      </c>
      <c r="V11" s="64">
        <v>3200</v>
      </c>
      <c r="W11" s="63">
        <v>8</v>
      </c>
      <c r="X11" s="64">
        <f t="shared" si="8"/>
        <v>-10</v>
      </c>
      <c r="Y11" s="63">
        <v>8</v>
      </c>
      <c r="Z11" s="64">
        <f t="shared" si="9"/>
        <v>-20</v>
      </c>
      <c r="AA11" s="63">
        <v>8</v>
      </c>
      <c r="AB11" s="64">
        <f t="shared" si="10"/>
        <v>-100</v>
      </c>
      <c r="AC11" s="63">
        <v>8</v>
      </c>
      <c r="AD11" s="66" t="s">
        <v>26</v>
      </c>
    </row>
    <row r="12" spans="1:30" x14ac:dyDescent="0.3">
      <c r="A12" s="63">
        <v>9</v>
      </c>
      <c r="B12" s="63">
        <f t="shared" si="4"/>
        <v>36</v>
      </c>
      <c r="C12" s="63">
        <v>9</v>
      </c>
      <c r="D12" s="64">
        <f t="shared" si="12"/>
        <v>0</v>
      </c>
      <c r="E12" s="63">
        <v>9</v>
      </c>
      <c r="F12" s="64">
        <f t="shared" si="1"/>
        <v>0</v>
      </c>
      <c r="G12" s="63">
        <v>9</v>
      </c>
      <c r="H12" s="64">
        <f t="shared" si="2"/>
        <v>0</v>
      </c>
      <c r="I12" s="63">
        <v>9</v>
      </c>
      <c r="J12" s="64">
        <f t="shared" si="3"/>
        <v>0</v>
      </c>
      <c r="K12" s="63">
        <v>9</v>
      </c>
      <c r="L12" s="64">
        <v>1700</v>
      </c>
      <c r="M12" s="63">
        <v>9</v>
      </c>
      <c r="N12" s="64">
        <f t="shared" si="5"/>
        <v>-100</v>
      </c>
      <c r="O12" s="63">
        <v>9</v>
      </c>
      <c r="P12" s="64">
        <f t="shared" si="11"/>
        <v>12</v>
      </c>
      <c r="Q12" s="63">
        <v>9</v>
      </c>
      <c r="R12" s="64">
        <f t="shared" si="6"/>
        <v>0</v>
      </c>
      <c r="S12" s="63">
        <v>9</v>
      </c>
      <c r="T12" s="64">
        <f t="shared" si="7"/>
        <v>0</v>
      </c>
      <c r="U12" s="63">
        <v>9</v>
      </c>
      <c r="V12" s="64">
        <v>3200</v>
      </c>
      <c r="W12" s="63">
        <v>9</v>
      </c>
      <c r="X12" s="64">
        <f t="shared" si="8"/>
        <v>-10</v>
      </c>
      <c r="Y12" s="63">
        <v>9</v>
      </c>
      <c r="Z12" s="64">
        <f t="shared" si="9"/>
        <v>-20</v>
      </c>
      <c r="AA12" s="63">
        <v>9</v>
      </c>
      <c r="AB12" s="64">
        <f t="shared" si="10"/>
        <v>-100</v>
      </c>
      <c r="AC12" s="63">
        <v>9</v>
      </c>
      <c r="AD12" s="66" t="s">
        <v>26</v>
      </c>
    </row>
    <row r="13" spans="1:30" x14ac:dyDescent="0.3">
      <c r="A13" s="64">
        <v>10</v>
      </c>
      <c r="B13" s="63">
        <f t="shared" si="4"/>
        <v>40</v>
      </c>
      <c r="C13" s="64">
        <v>10</v>
      </c>
      <c r="D13" s="64">
        <f t="shared" si="12"/>
        <v>0</v>
      </c>
      <c r="E13" s="64">
        <v>10</v>
      </c>
      <c r="F13" s="64">
        <f t="shared" si="1"/>
        <v>0</v>
      </c>
      <c r="G13" s="64">
        <v>10</v>
      </c>
      <c r="H13" s="64">
        <f t="shared" si="2"/>
        <v>0</v>
      </c>
      <c r="I13" s="64">
        <v>10</v>
      </c>
      <c r="J13" s="64">
        <f t="shared" si="3"/>
        <v>0</v>
      </c>
      <c r="K13" s="64">
        <v>10</v>
      </c>
      <c r="L13" s="64">
        <v>1700</v>
      </c>
      <c r="M13" s="64">
        <v>10</v>
      </c>
      <c r="N13" s="64">
        <f t="shared" si="5"/>
        <v>-100</v>
      </c>
      <c r="O13" s="64">
        <v>10</v>
      </c>
      <c r="P13" s="64">
        <f t="shared" si="11"/>
        <v>14</v>
      </c>
      <c r="Q13" s="64">
        <v>10</v>
      </c>
      <c r="R13" s="64">
        <f t="shared" si="6"/>
        <v>0</v>
      </c>
      <c r="S13" s="64">
        <v>10</v>
      </c>
      <c r="T13" s="64">
        <f t="shared" si="7"/>
        <v>0</v>
      </c>
      <c r="U13" s="64">
        <v>10</v>
      </c>
      <c r="V13" s="64">
        <v>3200</v>
      </c>
      <c r="W13" s="64">
        <v>10</v>
      </c>
      <c r="X13" s="64">
        <f t="shared" si="8"/>
        <v>-10</v>
      </c>
      <c r="Y13" s="64">
        <v>10</v>
      </c>
      <c r="Z13" s="64">
        <f t="shared" si="9"/>
        <v>-20</v>
      </c>
      <c r="AA13" s="64">
        <v>10</v>
      </c>
      <c r="AB13" s="64">
        <f t="shared" si="10"/>
        <v>-100</v>
      </c>
      <c r="AC13" s="64">
        <v>10</v>
      </c>
      <c r="AD13" s="66" t="s">
        <v>26</v>
      </c>
    </row>
    <row r="14" spans="1:30" x14ac:dyDescent="0.3">
      <c r="A14" s="63">
        <v>11</v>
      </c>
      <c r="B14" s="63">
        <f t="shared" si="4"/>
        <v>44</v>
      </c>
      <c r="C14" s="63">
        <v>11</v>
      </c>
      <c r="D14" s="64">
        <f t="shared" si="12"/>
        <v>0</v>
      </c>
      <c r="E14" s="63">
        <v>11</v>
      </c>
      <c r="F14" s="64">
        <f t="shared" si="1"/>
        <v>0</v>
      </c>
      <c r="G14" s="63">
        <v>11</v>
      </c>
      <c r="H14" s="64">
        <f t="shared" si="2"/>
        <v>0</v>
      </c>
      <c r="I14" s="63">
        <v>11</v>
      </c>
      <c r="J14" s="64">
        <f t="shared" si="3"/>
        <v>0</v>
      </c>
      <c r="K14" s="63">
        <v>11</v>
      </c>
      <c r="L14" s="64">
        <v>1700</v>
      </c>
      <c r="M14" s="63">
        <v>11</v>
      </c>
      <c r="N14" s="64">
        <f t="shared" si="5"/>
        <v>-100</v>
      </c>
      <c r="O14" s="63">
        <v>11</v>
      </c>
      <c r="P14" s="64">
        <f t="shared" si="11"/>
        <v>15</v>
      </c>
      <c r="Q14" s="63">
        <v>11</v>
      </c>
      <c r="R14" s="64">
        <f t="shared" si="6"/>
        <v>0</v>
      </c>
      <c r="S14" s="63">
        <v>11</v>
      </c>
      <c r="T14" s="64">
        <f t="shared" si="7"/>
        <v>0</v>
      </c>
      <c r="U14" s="63">
        <v>11</v>
      </c>
      <c r="V14" s="64">
        <v>3200</v>
      </c>
      <c r="W14" s="63">
        <v>11</v>
      </c>
      <c r="X14" s="64">
        <f t="shared" si="8"/>
        <v>-10</v>
      </c>
      <c r="Y14" s="63">
        <v>11</v>
      </c>
      <c r="Z14" s="64">
        <f t="shared" si="9"/>
        <v>-20</v>
      </c>
      <c r="AA14" s="63">
        <v>11</v>
      </c>
      <c r="AB14" s="64">
        <f t="shared" si="10"/>
        <v>-100</v>
      </c>
      <c r="AC14" s="63">
        <v>11</v>
      </c>
      <c r="AD14" s="67" t="s">
        <v>29</v>
      </c>
    </row>
    <row r="15" spans="1:30" x14ac:dyDescent="0.3">
      <c r="A15" s="63">
        <v>12</v>
      </c>
      <c r="B15" s="63">
        <f t="shared" si="4"/>
        <v>48</v>
      </c>
      <c r="C15" s="63">
        <v>12</v>
      </c>
      <c r="D15" s="64">
        <f t="shared" si="12"/>
        <v>0</v>
      </c>
      <c r="E15" s="63">
        <v>12</v>
      </c>
      <c r="F15" s="64">
        <f t="shared" si="1"/>
        <v>0</v>
      </c>
      <c r="G15" s="63">
        <v>12</v>
      </c>
      <c r="H15" s="64">
        <f t="shared" si="2"/>
        <v>0</v>
      </c>
      <c r="I15" s="63">
        <v>12</v>
      </c>
      <c r="J15" s="64">
        <f t="shared" si="3"/>
        <v>0</v>
      </c>
      <c r="K15" s="63">
        <v>12</v>
      </c>
      <c r="L15" s="64">
        <f>MIN(10000,1700+(50*INT(((K15-11)*0.712446)+0.5)))</f>
        <v>1750</v>
      </c>
      <c r="M15" s="63">
        <v>12</v>
      </c>
      <c r="N15" s="64">
        <f t="shared" si="5"/>
        <v>-100</v>
      </c>
      <c r="O15" s="63">
        <v>12</v>
      </c>
      <c r="P15" s="64">
        <f t="shared" si="11"/>
        <v>17</v>
      </c>
      <c r="Q15" s="63">
        <v>12</v>
      </c>
      <c r="R15" s="64">
        <f t="shared" si="6"/>
        <v>0</v>
      </c>
      <c r="S15" s="63">
        <v>12</v>
      </c>
      <c r="T15" s="64">
        <f t="shared" si="7"/>
        <v>0</v>
      </c>
      <c r="U15" s="63">
        <v>12</v>
      </c>
      <c r="V15" s="64">
        <v>3200</v>
      </c>
      <c r="W15" s="63">
        <v>12</v>
      </c>
      <c r="X15" s="64">
        <f t="shared" si="8"/>
        <v>-10</v>
      </c>
      <c r="Y15" s="63">
        <v>12</v>
      </c>
      <c r="Z15" s="64">
        <f t="shared" si="9"/>
        <v>-20</v>
      </c>
      <c r="AA15" s="63">
        <v>12</v>
      </c>
      <c r="AB15" s="64">
        <f t="shared" si="10"/>
        <v>-100</v>
      </c>
      <c r="AC15" s="63">
        <v>12</v>
      </c>
      <c r="AD15" s="66" t="s">
        <v>29</v>
      </c>
    </row>
    <row r="16" spans="1:30" x14ac:dyDescent="0.3">
      <c r="A16" s="63">
        <v>13</v>
      </c>
      <c r="B16" s="63">
        <f t="shared" si="4"/>
        <v>52</v>
      </c>
      <c r="C16" s="63">
        <v>13</v>
      </c>
      <c r="D16" s="64">
        <f t="shared" si="12"/>
        <v>0</v>
      </c>
      <c r="E16" s="63">
        <v>13</v>
      </c>
      <c r="F16" s="64">
        <f t="shared" si="1"/>
        <v>0</v>
      </c>
      <c r="G16" s="63">
        <v>13</v>
      </c>
      <c r="H16" s="64">
        <f t="shared" si="2"/>
        <v>0</v>
      </c>
      <c r="I16" s="63">
        <v>13</v>
      </c>
      <c r="J16" s="64">
        <f t="shared" si="3"/>
        <v>0</v>
      </c>
      <c r="K16" s="63">
        <v>13</v>
      </c>
      <c r="L16" s="64">
        <f>MIN(10000,1700+(50*INT(((K16-11)*0.712446)+0.5)))</f>
        <v>1750</v>
      </c>
      <c r="M16" s="63">
        <v>13</v>
      </c>
      <c r="N16" s="64">
        <f t="shared" si="5"/>
        <v>-100</v>
      </c>
      <c r="O16" s="63">
        <v>13</v>
      </c>
      <c r="P16" s="64">
        <f t="shared" si="11"/>
        <v>18</v>
      </c>
      <c r="Q16" s="63">
        <v>13</v>
      </c>
      <c r="R16" s="64">
        <f t="shared" si="6"/>
        <v>0</v>
      </c>
      <c r="S16" s="63">
        <v>13</v>
      </c>
      <c r="T16" s="64">
        <f t="shared" si="7"/>
        <v>0</v>
      </c>
      <c r="U16" s="63">
        <v>13</v>
      </c>
      <c r="V16" s="64">
        <v>3200</v>
      </c>
      <c r="W16" s="63">
        <v>13</v>
      </c>
      <c r="X16" s="64">
        <f t="shared" si="8"/>
        <v>-10</v>
      </c>
      <c r="Y16" s="63">
        <v>13</v>
      </c>
      <c r="Z16" s="64">
        <f t="shared" si="9"/>
        <v>-20</v>
      </c>
      <c r="AA16" s="63">
        <v>13</v>
      </c>
      <c r="AB16" s="64">
        <f t="shared" si="10"/>
        <v>-100</v>
      </c>
      <c r="AC16" s="63">
        <v>13</v>
      </c>
      <c r="AD16" s="66" t="s">
        <v>29</v>
      </c>
    </row>
    <row r="17" spans="1:30" x14ac:dyDescent="0.3">
      <c r="A17" s="64">
        <v>14</v>
      </c>
      <c r="B17" s="63">
        <f t="shared" si="4"/>
        <v>56</v>
      </c>
      <c r="C17" s="64">
        <v>14</v>
      </c>
      <c r="D17" s="64">
        <f t="shared" si="12"/>
        <v>0</v>
      </c>
      <c r="E17" s="64">
        <v>14</v>
      </c>
      <c r="F17" s="64">
        <f t="shared" si="1"/>
        <v>0</v>
      </c>
      <c r="G17" s="64">
        <v>14</v>
      </c>
      <c r="H17" s="64">
        <f t="shared" si="2"/>
        <v>0</v>
      </c>
      <c r="I17" s="64">
        <v>14</v>
      </c>
      <c r="J17" s="64">
        <f t="shared" si="3"/>
        <v>0</v>
      </c>
      <c r="K17" s="64">
        <v>14</v>
      </c>
      <c r="L17" s="64">
        <f>MIN(10000,1700+(50*INT(((K17-11)*0.712446)+0.5)))</f>
        <v>1800</v>
      </c>
      <c r="M17" s="64">
        <v>14</v>
      </c>
      <c r="N17" s="64">
        <f t="shared" si="5"/>
        <v>-100</v>
      </c>
      <c r="O17" s="64">
        <v>14</v>
      </c>
      <c r="P17" s="64">
        <f t="shared" si="11"/>
        <v>19</v>
      </c>
      <c r="Q17" s="64">
        <v>14</v>
      </c>
      <c r="R17" s="64">
        <f t="shared" si="6"/>
        <v>0</v>
      </c>
      <c r="S17" s="64">
        <v>14</v>
      </c>
      <c r="T17" s="64">
        <f t="shared" si="7"/>
        <v>0</v>
      </c>
      <c r="U17" s="64">
        <v>14</v>
      </c>
      <c r="V17" s="64">
        <v>3200</v>
      </c>
      <c r="W17" s="64">
        <v>14</v>
      </c>
      <c r="X17" s="64">
        <f>-INT((100-(W17-14))/10)</f>
        <v>-10</v>
      </c>
      <c r="Y17" s="64">
        <v>14</v>
      </c>
      <c r="Z17" s="64">
        <f>-INT((100-(Y17-14))/5)</f>
        <v>-20</v>
      </c>
      <c r="AA17" s="64">
        <v>14</v>
      </c>
      <c r="AB17" s="64">
        <f t="shared" si="10"/>
        <v>-100</v>
      </c>
      <c r="AC17" s="64">
        <v>14</v>
      </c>
      <c r="AD17" s="66" t="s">
        <v>29</v>
      </c>
    </row>
    <row r="18" spans="1:30" x14ac:dyDescent="0.3">
      <c r="A18" s="63">
        <v>15</v>
      </c>
      <c r="B18" s="63">
        <f t="shared" si="4"/>
        <v>60</v>
      </c>
      <c r="C18" s="63">
        <v>15</v>
      </c>
      <c r="D18" s="64">
        <f t="shared" si="12"/>
        <v>0</v>
      </c>
      <c r="E18" s="63">
        <v>15</v>
      </c>
      <c r="F18" s="64">
        <f t="shared" si="1"/>
        <v>0</v>
      </c>
      <c r="G18" s="63">
        <v>15</v>
      </c>
      <c r="H18" s="64">
        <f t="shared" si="2"/>
        <v>0</v>
      </c>
      <c r="I18" s="63">
        <v>15</v>
      </c>
      <c r="J18" s="64">
        <f t="shared" si="3"/>
        <v>0</v>
      </c>
      <c r="K18" s="63">
        <v>15</v>
      </c>
      <c r="L18" s="64">
        <f t="shared" ref="L18:L81" si="13">MIN(10000,1700+(50*INT(((K18-11)*0.712446)+0.5)))</f>
        <v>1850</v>
      </c>
      <c r="M18" s="63">
        <v>15</v>
      </c>
      <c r="N18" s="64">
        <f>-(100-(M18-15))</f>
        <v>-100</v>
      </c>
      <c r="O18" s="63">
        <v>15</v>
      </c>
      <c r="P18" s="64">
        <f t="shared" si="11"/>
        <v>21</v>
      </c>
      <c r="Q18" s="63">
        <v>15</v>
      </c>
      <c r="R18" s="64">
        <f t="shared" si="6"/>
        <v>0</v>
      </c>
      <c r="S18" s="63">
        <v>15</v>
      </c>
      <c r="T18" s="64">
        <f t="shared" si="7"/>
        <v>0</v>
      </c>
      <c r="U18" s="63">
        <v>15</v>
      </c>
      <c r="V18" s="64">
        <v>3200</v>
      </c>
      <c r="W18" s="63">
        <v>15</v>
      </c>
      <c r="X18" s="64">
        <f t="shared" ref="X18:X81" si="14">-INT((100-(W18-14))/10)</f>
        <v>-9</v>
      </c>
      <c r="Y18" s="63">
        <v>15</v>
      </c>
      <c r="Z18" s="64">
        <f t="shared" ref="Z18:Z81" si="15">-INT((100-(Y18-14))/5)</f>
        <v>-19</v>
      </c>
      <c r="AA18" s="63">
        <v>15</v>
      </c>
      <c r="AB18" s="64">
        <f>-(100-(AA18-15))</f>
        <v>-100</v>
      </c>
      <c r="AC18" s="63">
        <v>15</v>
      </c>
      <c r="AD18" s="66" t="s">
        <v>29</v>
      </c>
    </row>
    <row r="19" spans="1:30" x14ac:dyDescent="0.3">
      <c r="A19" s="63">
        <v>16</v>
      </c>
      <c r="B19" s="63">
        <f t="shared" si="4"/>
        <v>64</v>
      </c>
      <c r="C19" s="63">
        <v>16</v>
      </c>
      <c r="D19" s="64">
        <f t="shared" si="12"/>
        <v>0</v>
      </c>
      <c r="E19" s="63">
        <v>16</v>
      </c>
      <c r="F19" s="64">
        <f t="shared" si="1"/>
        <v>0</v>
      </c>
      <c r="G19" s="63">
        <v>16</v>
      </c>
      <c r="H19" s="64">
        <f t="shared" si="2"/>
        <v>0</v>
      </c>
      <c r="I19" s="63">
        <v>16</v>
      </c>
      <c r="J19" s="64">
        <f t="shared" si="3"/>
        <v>0</v>
      </c>
      <c r="K19" s="63">
        <v>16</v>
      </c>
      <c r="L19" s="64">
        <f t="shared" si="13"/>
        <v>1900</v>
      </c>
      <c r="M19" s="63">
        <v>16</v>
      </c>
      <c r="N19" s="64">
        <f t="shared" ref="N19:N82" si="16">-(100-(M19-15))</f>
        <v>-99</v>
      </c>
      <c r="O19" s="63">
        <v>16</v>
      </c>
      <c r="P19" s="64">
        <f t="shared" si="11"/>
        <v>22</v>
      </c>
      <c r="Q19" s="63">
        <v>16</v>
      </c>
      <c r="R19" s="64">
        <f t="shared" si="6"/>
        <v>0</v>
      </c>
      <c r="S19" s="63">
        <v>16</v>
      </c>
      <c r="T19" s="64">
        <f t="shared" si="7"/>
        <v>0</v>
      </c>
      <c r="U19" s="63">
        <v>16</v>
      </c>
      <c r="V19" s="64">
        <v>3200</v>
      </c>
      <c r="W19" s="63">
        <v>16</v>
      </c>
      <c r="X19" s="64">
        <f t="shared" si="14"/>
        <v>-9</v>
      </c>
      <c r="Y19" s="63">
        <v>16</v>
      </c>
      <c r="Z19" s="64">
        <f t="shared" si="15"/>
        <v>-19</v>
      </c>
      <c r="AA19" s="63">
        <v>16</v>
      </c>
      <c r="AB19" s="64">
        <f>-(100-(AA19-15))</f>
        <v>-99</v>
      </c>
      <c r="AC19" s="63">
        <v>16</v>
      </c>
      <c r="AD19" s="66" t="s">
        <v>29</v>
      </c>
    </row>
    <row r="20" spans="1:30" x14ac:dyDescent="0.3">
      <c r="A20" s="63">
        <v>17</v>
      </c>
      <c r="B20" s="63">
        <f t="shared" si="4"/>
        <v>68</v>
      </c>
      <c r="C20" s="63">
        <v>17</v>
      </c>
      <c r="D20" s="64">
        <f t="shared" si="12"/>
        <v>0</v>
      </c>
      <c r="E20" s="63">
        <v>17</v>
      </c>
      <c r="F20" s="64">
        <f t="shared" si="1"/>
        <v>0</v>
      </c>
      <c r="G20" s="63">
        <v>17</v>
      </c>
      <c r="H20" s="64">
        <f t="shared" si="2"/>
        <v>0</v>
      </c>
      <c r="I20" s="63">
        <v>17</v>
      </c>
      <c r="J20" s="64">
        <f t="shared" si="3"/>
        <v>0</v>
      </c>
      <c r="K20" s="63">
        <v>17</v>
      </c>
      <c r="L20" s="64">
        <f t="shared" si="13"/>
        <v>1900</v>
      </c>
      <c r="M20" s="63">
        <v>17</v>
      </c>
      <c r="N20" s="64">
        <f t="shared" si="16"/>
        <v>-98</v>
      </c>
      <c r="O20" s="63">
        <v>17</v>
      </c>
      <c r="P20" s="64">
        <f t="shared" si="11"/>
        <v>24</v>
      </c>
      <c r="Q20" s="63">
        <v>17</v>
      </c>
      <c r="R20" s="64">
        <f t="shared" si="6"/>
        <v>0</v>
      </c>
      <c r="S20" s="63">
        <v>17</v>
      </c>
      <c r="T20" s="64">
        <f t="shared" si="7"/>
        <v>0</v>
      </c>
      <c r="U20" s="63">
        <v>17</v>
      </c>
      <c r="V20" s="64">
        <v>3200</v>
      </c>
      <c r="W20" s="63">
        <v>17</v>
      </c>
      <c r="X20" s="64">
        <f t="shared" si="14"/>
        <v>-9</v>
      </c>
      <c r="Y20" s="63">
        <v>17</v>
      </c>
      <c r="Z20" s="64">
        <f t="shared" si="15"/>
        <v>-19</v>
      </c>
      <c r="AA20" s="63">
        <v>17</v>
      </c>
      <c r="AB20" s="64">
        <f t="shared" ref="AB20:AB83" si="17">-(100-(AA20-15))</f>
        <v>-98</v>
      </c>
      <c r="AC20" s="63">
        <v>17</v>
      </c>
      <c r="AD20" s="66" t="s">
        <v>29</v>
      </c>
    </row>
    <row r="21" spans="1:30" x14ac:dyDescent="0.3">
      <c r="A21" s="64">
        <v>18</v>
      </c>
      <c r="B21" s="63">
        <f t="shared" si="4"/>
        <v>72</v>
      </c>
      <c r="C21" s="64">
        <v>18</v>
      </c>
      <c r="D21" s="64">
        <f t="shared" si="12"/>
        <v>0</v>
      </c>
      <c r="E21" s="64">
        <v>18</v>
      </c>
      <c r="F21" s="64">
        <f t="shared" si="1"/>
        <v>0</v>
      </c>
      <c r="G21" s="64">
        <v>18</v>
      </c>
      <c r="H21" s="64">
        <f t="shared" si="2"/>
        <v>0</v>
      </c>
      <c r="I21" s="64">
        <v>18</v>
      </c>
      <c r="J21" s="64">
        <f t="shared" si="3"/>
        <v>0</v>
      </c>
      <c r="K21" s="64">
        <v>18</v>
      </c>
      <c r="L21" s="64">
        <f t="shared" si="13"/>
        <v>1950</v>
      </c>
      <c r="M21" s="64">
        <v>18</v>
      </c>
      <c r="N21" s="64">
        <f t="shared" si="16"/>
        <v>-97</v>
      </c>
      <c r="O21" s="64">
        <v>18</v>
      </c>
      <c r="P21" s="64">
        <f t="shared" si="11"/>
        <v>25</v>
      </c>
      <c r="Q21" s="64">
        <v>18</v>
      </c>
      <c r="R21" s="64">
        <f t="shared" si="6"/>
        <v>0</v>
      </c>
      <c r="S21" s="64">
        <v>18</v>
      </c>
      <c r="T21" s="64">
        <f t="shared" si="7"/>
        <v>0</v>
      </c>
      <c r="U21" s="64">
        <v>18</v>
      </c>
      <c r="V21" s="64">
        <v>3200</v>
      </c>
      <c r="W21" s="64">
        <v>18</v>
      </c>
      <c r="X21" s="64">
        <f t="shared" si="14"/>
        <v>-9</v>
      </c>
      <c r="Y21" s="64">
        <v>18</v>
      </c>
      <c r="Z21" s="64">
        <f t="shared" si="15"/>
        <v>-19</v>
      </c>
      <c r="AA21" s="64">
        <v>18</v>
      </c>
      <c r="AB21" s="64">
        <f t="shared" si="17"/>
        <v>-97</v>
      </c>
      <c r="AC21" s="64">
        <v>18</v>
      </c>
      <c r="AD21" s="66" t="s">
        <v>29</v>
      </c>
    </row>
    <row r="22" spans="1:30" x14ac:dyDescent="0.3">
      <c r="A22" s="63">
        <v>19</v>
      </c>
      <c r="B22" s="63">
        <f t="shared" si="4"/>
        <v>76</v>
      </c>
      <c r="C22" s="63">
        <v>19</v>
      </c>
      <c r="D22" s="64">
        <f t="shared" si="12"/>
        <v>0</v>
      </c>
      <c r="E22" s="63">
        <v>19</v>
      </c>
      <c r="F22" s="64">
        <f t="shared" si="1"/>
        <v>0</v>
      </c>
      <c r="G22" s="63">
        <v>19</v>
      </c>
      <c r="H22" s="64">
        <f t="shared" si="2"/>
        <v>0</v>
      </c>
      <c r="I22" s="63">
        <v>19</v>
      </c>
      <c r="J22" s="64">
        <f t="shared" si="3"/>
        <v>0</v>
      </c>
      <c r="K22" s="63">
        <v>19</v>
      </c>
      <c r="L22" s="64">
        <f t="shared" si="13"/>
        <v>2000</v>
      </c>
      <c r="M22" s="63">
        <v>19</v>
      </c>
      <c r="N22" s="64">
        <f t="shared" si="16"/>
        <v>-96</v>
      </c>
      <c r="O22" s="63">
        <v>19</v>
      </c>
      <c r="P22" s="64">
        <f t="shared" si="11"/>
        <v>27</v>
      </c>
      <c r="Q22" s="63">
        <v>19</v>
      </c>
      <c r="R22" s="64">
        <f t="shared" si="6"/>
        <v>0</v>
      </c>
      <c r="S22" s="63">
        <v>19</v>
      </c>
      <c r="T22" s="64">
        <f t="shared" si="7"/>
        <v>0</v>
      </c>
      <c r="U22" s="63">
        <v>19</v>
      </c>
      <c r="V22" s="64">
        <v>3200</v>
      </c>
      <c r="W22" s="63">
        <v>19</v>
      </c>
      <c r="X22" s="64">
        <f t="shared" si="14"/>
        <v>-9</v>
      </c>
      <c r="Y22" s="63">
        <v>19</v>
      </c>
      <c r="Z22" s="64">
        <f t="shared" si="15"/>
        <v>-19</v>
      </c>
      <c r="AA22" s="63">
        <v>19</v>
      </c>
      <c r="AB22" s="64">
        <f t="shared" si="17"/>
        <v>-96</v>
      </c>
      <c r="AC22" s="63">
        <v>19</v>
      </c>
      <c r="AD22" s="66" t="s">
        <v>29</v>
      </c>
    </row>
    <row r="23" spans="1:30" x14ac:dyDescent="0.3">
      <c r="A23" s="63">
        <v>20</v>
      </c>
      <c r="B23" s="63">
        <f t="shared" si="4"/>
        <v>80</v>
      </c>
      <c r="C23" s="63">
        <v>20</v>
      </c>
      <c r="D23" s="64">
        <f t="shared" si="12"/>
        <v>0</v>
      </c>
      <c r="E23" s="63">
        <v>20</v>
      </c>
      <c r="F23" s="64">
        <f t="shared" si="1"/>
        <v>0</v>
      </c>
      <c r="G23" s="63">
        <v>20</v>
      </c>
      <c r="H23" s="64">
        <f t="shared" si="2"/>
        <v>0</v>
      </c>
      <c r="I23" s="63">
        <v>20</v>
      </c>
      <c r="J23" s="64">
        <f t="shared" si="3"/>
        <v>0</v>
      </c>
      <c r="K23" s="63">
        <v>20</v>
      </c>
      <c r="L23" s="64">
        <f t="shared" si="13"/>
        <v>2000</v>
      </c>
      <c r="M23" s="63">
        <v>20</v>
      </c>
      <c r="N23" s="64">
        <f t="shared" si="16"/>
        <v>-95</v>
      </c>
      <c r="O23" s="63">
        <v>20</v>
      </c>
      <c r="P23" s="64">
        <f t="shared" si="11"/>
        <v>28</v>
      </c>
      <c r="Q23" s="63">
        <v>20</v>
      </c>
      <c r="R23" s="64">
        <f t="shared" si="6"/>
        <v>0</v>
      </c>
      <c r="S23" s="63">
        <v>20</v>
      </c>
      <c r="T23" s="64">
        <f t="shared" si="7"/>
        <v>0</v>
      </c>
      <c r="U23" s="63">
        <v>20</v>
      </c>
      <c r="V23" s="64">
        <v>3200</v>
      </c>
      <c r="W23" s="63">
        <v>20</v>
      </c>
      <c r="X23" s="64">
        <f t="shared" si="14"/>
        <v>-9</v>
      </c>
      <c r="Y23" s="63">
        <v>20</v>
      </c>
      <c r="Z23" s="64">
        <f t="shared" si="15"/>
        <v>-18</v>
      </c>
      <c r="AA23" s="63">
        <v>20</v>
      </c>
      <c r="AB23" s="64">
        <f t="shared" si="17"/>
        <v>-95</v>
      </c>
      <c r="AC23" s="63">
        <v>20</v>
      </c>
      <c r="AD23" s="66" t="s">
        <v>29</v>
      </c>
    </row>
    <row r="24" spans="1:30" x14ac:dyDescent="0.3">
      <c r="A24" s="63">
        <v>21</v>
      </c>
      <c r="B24" s="63">
        <f t="shared" si="4"/>
        <v>84</v>
      </c>
      <c r="C24" s="63">
        <v>21</v>
      </c>
      <c r="D24" s="64">
        <f t="shared" si="12"/>
        <v>0</v>
      </c>
      <c r="E24" s="63">
        <v>21</v>
      </c>
      <c r="F24" s="64">
        <f t="shared" si="1"/>
        <v>0</v>
      </c>
      <c r="G24" s="63">
        <v>21</v>
      </c>
      <c r="H24" s="64">
        <f t="shared" si="2"/>
        <v>0</v>
      </c>
      <c r="I24" s="63">
        <v>21</v>
      </c>
      <c r="J24" s="64">
        <f t="shared" si="3"/>
        <v>0</v>
      </c>
      <c r="K24" s="63">
        <v>21</v>
      </c>
      <c r="L24" s="64">
        <f t="shared" si="13"/>
        <v>2050</v>
      </c>
      <c r="M24" s="63">
        <v>21</v>
      </c>
      <c r="N24" s="64">
        <f t="shared" si="16"/>
        <v>-94</v>
      </c>
      <c r="O24" s="63">
        <v>21</v>
      </c>
      <c r="P24" s="64">
        <f t="shared" si="11"/>
        <v>29</v>
      </c>
      <c r="Q24" s="63">
        <v>21</v>
      </c>
      <c r="R24" s="64">
        <f t="shared" si="6"/>
        <v>0</v>
      </c>
      <c r="S24" s="63">
        <v>21</v>
      </c>
      <c r="T24" s="64">
        <f t="shared" si="7"/>
        <v>0</v>
      </c>
      <c r="U24" s="63">
        <v>21</v>
      </c>
      <c r="V24" s="64">
        <v>3200</v>
      </c>
      <c r="W24" s="63">
        <v>21</v>
      </c>
      <c r="X24" s="64">
        <f t="shared" si="14"/>
        <v>-9</v>
      </c>
      <c r="Y24" s="63">
        <v>21</v>
      </c>
      <c r="Z24" s="64">
        <f t="shared" si="15"/>
        <v>-18</v>
      </c>
      <c r="AA24" s="63">
        <v>21</v>
      </c>
      <c r="AB24" s="64">
        <f t="shared" si="17"/>
        <v>-94</v>
      </c>
      <c r="AC24" s="63">
        <v>21</v>
      </c>
      <c r="AD24" s="66" t="s">
        <v>61</v>
      </c>
    </row>
    <row r="25" spans="1:30" x14ac:dyDescent="0.3">
      <c r="A25" s="64">
        <v>22</v>
      </c>
      <c r="B25" s="63">
        <f t="shared" si="4"/>
        <v>88</v>
      </c>
      <c r="C25" s="64">
        <v>22</v>
      </c>
      <c r="D25" s="64">
        <f t="shared" si="12"/>
        <v>0</v>
      </c>
      <c r="E25" s="64">
        <v>22</v>
      </c>
      <c r="F25" s="64">
        <f t="shared" si="1"/>
        <v>0</v>
      </c>
      <c r="G25" s="64">
        <v>22</v>
      </c>
      <c r="H25" s="64">
        <f t="shared" si="2"/>
        <v>0</v>
      </c>
      <c r="I25" s="64">
        <v>22</v>
      </c>
      <c r="J25" s="64">
        <f t="shared" si="3"/>
        <v>0</v>
      </c>
      <c r="K25" s="64">
        <v>22</v>
      </c>
      <c r="L25" s="64">
        <f t="shared" si="13"/>
        <v>2100</v>
      </c>
      <c r="M25" s="64">
        <v>22</v>
      </c>
      <c r="N25" s="64">
        <f t="shared" si="16"/>
        <v>-93</v>
      </c>
      <c r="O25" s="64">
        <v>22</v>
      </c>
      <c r="P25" s="64">
        <f t="shared" si="11"/>
        <v>31</v>
      </c>
      <c r="Q25" s="64">
        <v>22</v>
      </c>
      <c r="R25" s="64">
        <f t="shared" si="6"/>
        <v>0</v>
      </c>
      <c r="S25" s="64">
        <v>22</v>
      </c>
      <c r="T25" s="64">
        <f t="shared" si="7"/>
        <v>0</v>
      </c>
      <c r="U25" s="64">
        <v>22</v>
      </c>
      <c r="V25" s="64">
        <v>3200</v>
      </c>
      <c r="W25" s="64">
        <v>22</v>
      </c>
      <c r="X25" s="64">
        <f t="shared" si="14"/>
        <v>-9</v>
      </c>
      <c r="Y25" s="64">
        <v>22</v>
      </c>
      <c r="Z25" s="64">
        <f t="shared" si="15"/>
        <v>-18</v>
      </c>
      <c r="AA25" s="64">
        <v>22</v>
      </c>
      <c r="AB25" s="64">
        <f t="shared" si="17"/>
        <v>-93</v>
      </c>
      <c r="AC25" s="64">
        <v>22</v>
      </c>
      <c r="AD25" s="66" t="s">
        <v>61</v>
      </c>
    </row>
    <row r="26" spans="1:30" x14ac:dyDescent="0.3">
      <c r="A26" s="63">
        <v>23</v>
      </c>
      <c r="B26" s="63">
        <f t="shared" si="4"/>
        <v>92</v>
      </c>
      <c r="C26" s="63">
        <v>23</v>
      </c>
      <c r="D26" s="64">
        <f t="shared" si="12"/>
        <v>0</v>
      </c>
      <c r="E26" s="63">
        <v>23</v>
      </c>
      <c r="F26" s="64">
        <f t="shared" si="1"/>
        <v>0</v>
      </c>
      <c r="G26" s="63">
        <v>23</v>
      </c>
      <c r="H26" s="64">
        <f t="shared" si="2"/>
        <v>0</v>
      </c>
      <c r="I26" s="63">
        <v>23</v>
      </c>
      <c r="J26" s="64">
        <f t="shared" si="3"/>
        <v>0</v>
      </c>
      <c r="K26" s="63">
        <v>23</v>
      </c>
      <c r="L26" s="64">
        <f t="shared" si="13"/>
        <v>2150</v>
      </c>
      <c r="M26" s="63">
        <v>23</v>
      </c>
      <c r="N26" s="64">
        <f t="shared" si="16"/>
        <v>-92</v>
      </c>
      <c r="O26" s="63">
        <v>23</v>
      </c>
      <c r="P26" s="64">
        <f t="shared" si="11"/>
        <v>32</v>
      </c>
      <c r="Q26" s="63">
        <v>23</v>
      </c>
      <c r="R26" s="64">
        <f t="shared" si="6"/>
        <v>0</v>
      </c>
      <c r="S26" s="63">
        <v>23</v>
      </c>
      <c r="T26" s="64">
        <f t="shared" si="7"/>
        <v>0</v>
      </c>
      <c r="U26" s="63">
        <v>23</v>
      </c>
      <c r="V26" s="64">
        <v>3200</v>
      </c>
      <c r="W26" s="63">
        <v>23</v>
      </c>
      <c r="X26" s="64">
        <f t="shared" si="14"/>
        <v>-9</v>
      </c>
      <c r="Y26" s="63">
        <v>23</v>
      </c>
      <c r="Z26" s="64">
        <f t="shared" si="15"/>
        <v>-18</v>
      </c>
      <c r="AA26" s="63">
        <v>23</v>
      </c>
      <c r="AB26" s="64">
        <f t="shared" si="17"/>
        <v>-92</v>
      </c>
      <c r="AC26" s="63">
        <v>23</v>
      </c>
      <c r="AD26" s="66" t="s">
        <v>61</v>
      </c>
    </row>
    <row r="27" spans="1:30" x14ac:dyDescent="0.3">
      <c r="A27" s="63">
        <v>24</v>
      </c>
      <c r="B27" s="63">
        <f t="shared" si="4"/>
        <v>96</v>
      </c>
      <c r="C27" s="63">
        <v>24</v>
      </c>
      <c r="D27" s="64">
        <f t="shared" si="12"/>
        <v>0</v>
      </c>
      <c r="E27" s="63">
        <v>24</v>
      </c>
      <c r="F27" s="64">
        <f t="shared" si="1"/>
        <v>0</v>
      </c>
      <c r="G27" s="63">
        <v>24</v>
      </c>
      <c r="H27" s="64">
        <f t="shared" si="2"/>
        <v>0</v>
      </c>
      <c r="I27" s="63">
        <v>24</v>
      </c>
      <c r="J27" s="64">
        <f t="shared" si="3"/>
        <v>0</v>
      </c>
      <c r="K27" s="63">
        <v>24</v>
      </c>
      <c r="L27" s="64">
        <f t="shared" si="13"/>
        <v>2150</v>
      </c>
      <c r="M27" s="63">
        <v>24</v>
      </c>
      <c r="N27" s="64">
        <f t="shared" si="16"/>
        <v>-91</v>
      </c>
      <c r="O27" s="63">
        <v>24</v>
      </c>
      <c r="P27" s="64">
        <f t="shared" si="11"/>
        <v>34</v>
      </c>
      <c r="Q27" s="63">
        <v>24</v>
      </c>
      <c r="R27" s="64">
        <f t="shared" si="6"/>
        <v>0</v>
      </c>
      <c r="S27" s="63">
        <v>24</v>
      </c>
      <c r="T27" s="64">
        <f t="shared" si="7"/>
        <v>0</v>
      </c>
      <c r="U27" s="63">
        <v>24</v>
      </c>
      <c r="V27" s="64">
        <v>3200</v>
      </c>
      <c r="W27" s="63">
        <v>24</v>
      </c>
      <c r="X27" s="64">
        <f t="shared" si="14"/>
        <v>-9</v>
      </c>
      <c r="Y27" s="63">
        <v>24</v>
      </c>
      <c r="Z27" s="64">
        <f t="shared" si="15"/>
        <v>-18</v>
      </c>
      <c r="AA27" s="63">
        <v>24</v>
      </c>
      <c r="AB27" s="64">
        <f t="shared" si="17"/>
        <v>-91</v>
      </c>
      <c r="AC27" s="63">
        <v>24</v>
      </c>
      <c r="AD27" s="66" t="s">
        <v>61</v>
      </c>
    </row>
    <row r="28" spans="1:30" x14ac:dyDescent="0.3">
      <c r="A28" s="63">
        <v>25</v>
      </c>
      <c r="B28" s="63">
        <f t="shared" si="4"/>
        <v>100</v>
      </c>
      <c r="C28" s="63">
        <v>25</v>
      </c>
      <c r="D28" s="64">
        <f t="shared" si="12"/>
        <v>0</v>
      </c>
      <c r="E28" s="63">
        <v>25</v>
      </c>
      <c r="F28" s="64">
        <f t="shared" si="1"/>
        <v>100</v>
      </c>
      <c r="G28" s="63">
        <v>25</v>
      </c>
      <c r="H28" s="64">
        <f t="shared" si="2"/>
        <v>10</v>
      </c>
      <c r="I28" s="63">
        <v>25</v>
      </c>
      <c r="J28" s="64">
        <f t="shared" si="3"/>
        <v>1</v>
      </c>
      <c r="K28" s="63">
        <v>25</v>
      </c>
      <c r="L28" s="64">
        <f t="shared" si="13"/>
        <v>2200</v>
      </c>
      <c r="M28" s="63">
        <v>25</v>
      </c>
      <c r="N28" s="64">
        <f t="shared" si="16"/>
        <v>-90</v>
      </c>
      <c r="O28" s="63">
        <v>25</v>
      </c>
      <c r="P28" s="64">
        <f t="shared" si="11"/>
        <v>35</v>
      </c>
      <c r="Q28" s="63">
        <v>25</v>
      </c>
      <c r="R28" s="64">
        <f t="shared" si="6"/>
        <v>0</v>
      </c>
      <c r="S28" s="63">
        <v>25</v>
      </c>
      <c r="T28" s="64">
        <f t="shared" si="7"/>
        <v>0</v>
      </c>
      <c r="U28" s="63">
        <v>25</v>
      </c>
      <c r="V28" s="64">
        <v>3200</v>
      </c>
      <c r="W28" s="63">
        <v>25</v>
      </c>
      <c r="X28" s="64">
        <f t="shared" si="14"/>
        <v>-8</v>
      </c>
      <c r="Y28" s="63">
        <v>25</v>
      </c>
      <c r="Z28" s="64">
        <f t="shared" si="15"/>
        <v>-17</v>
      </c>
      <c r="AA28" s="63">
        <v>25</v>
      </c>
      <c r="AB28" s="64">
        <f t="shared" si="17"/>
        <v>-90</v>
      </c>
      <c r="AC28" s="63">
        <v>25</v>
      </c>
      <c r="AD28" s="66" t="s">
        <v>61</v>
      </c>
    </row>
    <row r="29" spans="1:30" x14ac:dyDescent="0.3">
      <c r="A29" s="64">
        <v>26</v>
      </c>
      <c r="B29" s="63">
        <f t="shared" si="4"/>
        <v>104</v>
      </c>
      <c r="C29" s="64">
        <v>26</v>
      </c>
      <c r="D29" s="64">
        <f t="shared" si="12"/>
        <v>0</v>
      </c>
      <c r="E29" s="64">
        <v>26</v>
      </c>
      <c r="F29" s="64">
        <f t="shared" si="1"/>
        <v>100</v>
      </c>
      <c r="G29" s="64">
        <v>26</v>
      </c>
      <c r="H29" s="64">
        <f t="shared" si="2"/>
        <v>10</v>
      </c>
      <c r="I29" s="64">
        <v>26</v>
      </c>
      <c r="J29" s="64">
        <f t="shared" si="3"/>
        <v>1</v>
      </c>
      <c r="K29" s="64">
        <v>26</v>
      </c>
      <c r="L29" s="64">
        <f t="shared" si="13"/>
        <v>2250</v>
      </c>
      <c r="M29" s="64">
        <v>26</v>
      </c>
      <c r="N29" s="64">
        <f t="shared" si="16"/>
        <v>-89</v>
      </c>
      <c r="O29" s="64">
        <v>26</v>
      </c>
      <c r="P29" s="64">
        <f t="shared" si="11"/>
        <v>36</v>
      </c>
      <c r="Q29" s="64">
        <v>26</v>
      </c>
      <c r="R29" s="64">
        <f t="shared" si="6"/>
        <v>0</v>
      </c>
      <c r="S29" s="64">
        <v>26</v>
      </c>
      <c r="T29" s="64">
        <f>INT((S29-25)/2)</f>
        <v>0</v>
      </c>
      <c r="U29" s="64">
        <v>26</v>
      </c>
      <c r="V29" s="64">
        <v>3200</v>
      </c>
      <c r="W29" s="64">
        <v>26</v>
      </c>
      <c r="X29" s="64">
        <f t="shared" si="14"/>
        <v>-8</v>
      </c>
      <c r="Y29" s="64">
        <v>26</v>
      </c>
      <c r="Z29" s="64">
        <f t="shared" si="15"/>
        <v>-17</v>
      </c>
      <c r="AA29" s="64">
        <v>26</v>
      </c>
      <c r="AB29" s="64">
        <f t="shared" si="17"/>
        <v>-89</v>
      </c>
      <c r="AC29" s="64">
        <v>26</v>
      </c>
      <c r="AD29" s="66" t="s">
        <v>61</v>
      </c>
    </row>
    <row r="30" spans="1:30" x14ac:dyDescent="0.3">
      <c r="A30" s="63">
        <v>27</v>
      </c>
      <c r="B30" s="63">
        <f t="shared" si="4"/>
        <v>108</v>
      </c>
      <c r="C30" s="63">
        <v>27</v>
      </c>
      <c r="D30" s="64">
        <f t="shared" si="12"/>
        <v>0</v>
      </c>
      <c r="E30" s="63">
        <v>27</v>
      </c>
      <c r="F30" s="64">
        <f t="shared" si="1"/>
        <v>100</v>
      </c>
      <c r="G30" s="63">
        <v>27</v>
      </c>
      <c r="H30" s="64">
        <f t="shared" si="2"/>
        <v>10</v>
      </c>
      <c r="I30" s="63">
        <v>27</v>
      </c>
      <c r="J30" s="64">
        <f t="shared" si="3"/>
        <v>1</v>
      </c>
      <c r="K30" s="63">
        <v>27</v>
      </c>
      <c r="L30" s="64">
        <f t="shared" si="13"/>
        <v>2250</v>
      </c>
      <c r="M30" s="63">
        <v>27</v>
      </c>
      <c r="N30" s="64">
        <f t="shared" si="16"/>
        <v>-88</v>
      </c>
      <c r="O30" s="63">
        <v>27</v>
      </c>
      <c r="P30" s="64">
        <f t="shared" si="11"/>
        <v>38</v>
      </c>
      <c r="Q30" s="63">
        <v>27</v>
      </c>
      <c r="R30" s="64">
        <f t="shared" si="6"/>
        <v>0</v>
      </c>
      <c r="S30" s="63">
        <v>27</v>
      </c>
      <c r="T30" s="64">
        <f t="shared" ref="T30:T93" si="18">INT((S30-25)/2)</f>
        <v>1</v>
      </c>
      <c r="U30" s="63">
        <v>27</v>
      </c>
      <c r="V30" s="64">
        <v>3200</v>
      </c>
      <c r="W30" s="63">
        <v>27</v>
      </c>
      <c r="X30" s="64">
        <f t="shared" si="14"/>
        <v>-8</v>
      </c>
      <c r="Y30" s="63">
        <v>27</v>
      </c>
      <c r="Z30" s="64">
        <f t="shared" si="15"/>
        <v>-17</v>
      </c>
      <c r="AA30" s="63">
        <v>27</v>
      </c>
      <c r="AB30" s="64">
        <f t="shared" si="17"/>
        <v>-88</v>
      </c>
      <c r="AC30" s="63">
        <v>27</v>
      </c>
      <c r="AD30" s="66" t="s">
        <v>61</v>
      </c>
    </row>
    <row r="31" spans="1:30" x14ac:dyDescent="0.3">
      <c r="A31" s="63">
        <v>28</v>
      </c>
      <c r="B31" s="63">
        <f t="shared" si="4"/>
        <v>112</v>
      </c>
      <c r="C31" s="63">
        <v>28</v>
      </c>
      <c r="D31" s="64">
        <f t="shared" si="12"/>
        <v>0</v>
      </c>
      <c r="E31" s="63">
        <v>28</v>
      </c>
      <c r="F31" s="64">
        <f t="shared" si="1"/>
        <v>100</v>
      </c>
      <c r="G31" s="63">
        <v>28</v>
      </c>
      <c r="H31" s="64">
        <f t="shared" si="2"/>
        <v>10</v>
      </c>
      <c r="I31" s="63">
        <v>28</v>
      </c>
      <c r="J31" s="64">
        <f t="shared" si="3"/>
        <v>1</v>
      </c>
      <c r="K31" s="63">
        <v>28</v>
      </c>
      <c r="L31" s="64">
        <f t="shared" si="13"/>
        <v>2300</v>
      </c>
      <c r="M31" s="63">
        <v>28</v>
      </c>
      <c r="N31" s="64">
        <f t="shared" si="16"/>
        <v>-87</v>
      </c>
      <c r="O31" s="63">
        <v>28</v>
      </c>
      <c r="P31" s="64">
        <f t="shared" si="11"/>
        <v>39</v>
      </c>
      <c r="Q31" s="63">
        <v>28</v>
      </c>
      <c r="R31" s="64">
        <f t="shared" si="6"/>
        <v>0</v>
      </c>
      <c r="S31" s="63">
        <v>28</v>
      </c>
      <c r="T31" s="64">
        <f t="shared" si="18"/>
        <v>1</v>
      </c>
      <c r="U31" s="63">
        <v>28</v>
      </c>
      <c r="V31" s="64">
        <v>3200</v>
      </c>
      <c r="W31" s="63">
        <v>28</v>
      </c>
      <c r="X31" s="64">
        <f t="shared" si="14"/>
        <v>-8</v>
      </c>
      <c r="Y31" s="63">
        <v>28</v>
      </c>
      <c r="Z31" s="64">
        <f t="shared" si="15"/>
        <v>-17</v>
      </c>
      <c r="AA31" s="63">
        <v>28</v>
      </c>
      <c r="AB31" s="64">
        <f t="shared" si="17"/>
        <v>-87</v>
      </c>
      <c r="AC31" s="63">
        <v>28</v>
      </c>
      <c r="AD31" s="66" t="s">
        <v>61</v>
      </c>
    </row>
    <row r="32" spans="1:30" x14ac:dyDescent="0.3">
      <c r="A32" s="63">
        <v>29</v>
      </c>
      <c r="B32" s="63">
        <f t="shared" si="4"/>
        <v>116</v>
      </c>
      <c r="C32" s="63">
        <v>29</v>
      </c>
      <c r="D32" s="64">
        <f t="shared" si="12"/>
        <v>0</v>
      </c>
      <c r="E32" s="63">
        <v>29</v>
      </c>
      <c r="F32" s="64">
        <f t="shared" si="1"/>
        <v>100</v>
      </c>
      <c r="G32" s="63">
        <v>29</v>
      </c>
      <c r="H32" s="64">
        <f t="shared" si="2"/>
        <v>10</v>
      </c>
      <c r="I32" s="63">
        <v>29</v>
      </c>
      <c r="J32" s="64">
        <f t="shared" si="3"/>
        <v>1</v>
      </c>
      <c r="K32" s="63">
        <v>29</v>
      </c>
      <c r="L32" s="64">
        <f t="shared" si="13"/>
        <v>2350</v>
      </c>
      <c r="M32" s="63">
        <v>29</v>
      </c>
      <c r="N32" s="64">
        <f t="shared" si="16"/>
        <v>-86</v>
      </c>
      <c r="O32" s="63">
        <v>29</v>
      </c>
      <c r="P32" s="64">
        <f t="shared" si="11"/>
        <v>41</v>
      </c>
      <c r="Q32" s="63">
        <v>29</v>
      </c>
      <c r="R32" s="64">
        <f t="shared" si="6"/>
        <v>0</v>
      </c>
      <c r="S32" s="63">
        <v>29</v>
      </c>
      <c r="T32" s="64">
        <f t="shared" si="18"/>
        <v>2</v>
      </c>
      <c r="U32" s="63">
        <v>29</v>
      </c>
      <c r="V32" s="64">
        <v>3200</v>
      </c>
      <c r="W32" s="63">
        <v>29</v>
      </c>
      <c r="X32" s="64">
        <f t="shared" si="14"/>
        <v>-8</v>
      </c>
      <c r="Y32" s="63">
        <v>29</v>
      </c>
      <c r="Z32" s="64">
        <f t="shared" si="15"/>
        <v>-17</v>
      </c>
      <c r="AA32" s="63">
        <v>29</v>
      </c>
      <c r="AB32" s="64">
        <f t="shared" si="17"/>
        <v>-86</v>
      </c>
      <c r="AC32" s="63">
        <v>29</v>
      </c>
      <c r="AD32" s="66" t="s">
        <v>61</v>
      </c>
    </row>
    <row r="33" spans="1:30" x14ac:dyDescent="0.3">
      <c r="A33" s="64">
        <v>30</v>
      </c>
      <c r="B33" s="63">
        <f t="shared" si="4"/>
        <v>120</v>
      </c>
      <c r="C33" s="64">
        <v>30</v>
      </c>
      <c r="D33" s="64">
        <f t="shared" si="12"/>
        <v>0</v>
      </c>
      <c r="E33" s="64">
        <v>30</v>
      </c>
      <c r="F33" s="64">
        <f t="shared" si="1"/>
        <v>100</v>
      </c>
      <c r="G33" s="64">
        <v>30</v>
      </c>
      <c r="H33" s="64">
        <f t="shared" si="2"/>
        <v>10</v>
      </c>
      <c r="I33" s="64">
        <v>30</v>
      </c>
      <c r="J33" s="64">
        <f t="shared" si="3"/>
        <v>1</v>
      </c>
      <c r="K33" s="64">
        <v>30</v>
      </c>
      <c r="L33" s="64">
        <f t="shared" si="13"/>
        <v>2400</v>
      </c>
      <c r="M33" s="64">
        <v>30</v>
      </c>
      <c r="N33" s="64">
        <f t="shared" si="16"/>
        <v>-85</v>
      </c>
      <c r="O33" s="64">
        <v>30</v>
      </c>
      <c r="P33" s="64">
        <f t="shared" si="11"/>
        <v>42</v>
      </c>
      <c r="Q33" s="64">
        <v>30</v>
      </c>
      <c r="R33" s="64">
        <f t="shared" si="6"/>
        <v>0</v>
      </c>
      <c r="S33" s="64">
        <v>30</v>
      </c>
      <c r="T33" s="64">
        <f t="shared" si="18"/>
        <v>2</v>
      </c>
      <c r="U33" s="64">
        <v>30</v>
      </c>
      <c r="V33" s="64">
        <v>3200</v>
      </c>
      <c r="W33" s="64">
        <v>30</v>
      </c>
      <c r="X33" s="64">
        <f t="shared" si="14"/>
        <v>-8</v>
      </c>
      <c r="Y33" s="64">
        <v>30</v>
      </c>
      <c r="Z33" s="64">
        <f t="shared" si="15"/>
        <v>-16</v>
      </c>
      <c r="AA33" s="64">
        <v>30</v>
      </c>
      <c r="AB33" s="64">
        <f t="shared" si="17"/>
        <v>-85</v>
      </c>
      <c r="AC33" s="64">
        <v>30</v>
      </c>
      <c r="AD33" s="66" t="s">
        <v>61</v>
      </c>
    </row>
    <row r="34" spans="1:30" x14ac:dyDescent="0.3">
      <c r="A34" s="63">
        <v>31</v>
      </c>
      <c r="B34" s="63">
        <f t="shared" si="4"/>
        <v>124</v>
      </c>
      <c r="C34" s="63">
        <v>31</v>
      </c>
      <c r="D34" s="64">
        <f t="shared" si="12"/>
        <v>0</v>
      </c>
      <c r="E34" s="63">
        <v>31</v>
      </c>
      <c r="F34" s="64">
        <f t="shared" si="1"/>
        <v>100</v>
      </c>
      <c r="G34" s="63">
        <v>31</v>
      </c>
      <c r="H34" s="64">
        <f t="shared" si="2"/>
        <v>10</v>
      </c>
      <c r="I34" s="63">
        <v>31</v>
      </c>
      <c r="J34" s="64">
        <f t="shared" si="3"/>
        <v>1</v>
      </c>
      <c r="K34" s="63">
        <v>31</v>
      </c>
      <c r="L34" s="64">
        <f t="shared" si="13"/>
        <v>2400</v>
      </c>
      <c r="M34" s="63">
        <v>31</v>
      </c>
      <c r="N34" s="64">
        <f t="shared" si="16"/>
        <v>-84</v>
      </c>
      <c r="O34" s="63">
        <v>31</v>
      </c>
      <c r="P34" s="64">
        <f t="shared" si="11"/>
        <v>44</v>
      </c>
      <c r="Q34" s="63">
        <v>31</v>
      </c>
      <c r="R34" s="64">
        <f t="shared" si="6"/>
        <v>0</v>
      </c>
      <c r="S34" s="63">
        <v>31</v>
      </c>
      <c r="T34" s="64">
        <f t="shared" si="18"/>
        <v>3</v>
      </c>
      <c r="U34" s="63">
        <v>31</v>
      </c>
      <c r="V34" s="64">
        <v>3200</v>
      </c>
      <c r="W34" s="63">
        <v>31</v>
      </c>
      <c r="X34" s="64">
        <f t="shared" si="14"/>
        <v>-8</v>
      </c>
      <c r="Y34" s="63">
        <v>31</v>
      </c>
      <c r="Z34" s="64">
        <f t="shared" si="15"/>
        <v>-16</v>
      </c>
      <c r="AA34" s="63">
        <v>31</v>
      </c>
      <c r="AB34" s="64">
        <f t="shared" si="17"/>
        <v>-84</v>
      </c>
      <c r="AC34" s="63">
        <v>31</v>
      </c>
      <c r="AD34" s="66" t="s">
        <v>63</v>
      </c>
    </row>
    <row r="35" spans="1:30" x14ac:dyDescent="0.3">
      <c r="A35" s="63">
        <v>32</v>
      </c>
      <c r="B35" s="63">
        <f t="shared" si="4"/>
        <v>128</v>
      </c>
      <c r="C35" s="63">
        <v>32</v>
      </c>
      <c r="D35" s="64">
        <f t="shared" si="12"/>
        <v>0</v>
      </c>
      <c r="E35" s="63">
        <v>32</v>
      </c>
      <c r="F35" s="64">
        <f t="shared" si="1"/>
        <v>100</v>
      </c>
      <c r="G35" s="63">
        <v>32</v>
      </c>
      <c r="H35" s="64">
        <f t="shared" si="2"/>
        <v>10</v>
      </c>
      <c r="I35" s="63">
        <v>32</v>
      </c>
      <c r="J35" s="64">
        <f t="shared" si="3"/>
        <v>1</v>
      </c>
      <c r="K35" s="63">
        <v>32</v>
      </c>
      <c r="L35" s="64">
        <f t="shared" si="13"/>
        <v>2450</v>
      </c>
      <c r="M35" s="63">
        <v>32</v>
      </c>
      <c r="N35" s="64">
        <f t="shared" si="16"/>
        <v>-83</v>
      </c>
      <c r="O35" s="63">
        <v>32</v>
      </c>
      <c r="P35" s="64">
        <f t="shared" si="11"/>
        <v>45</v>
      </c>
      <c r="Q35" s="63">
        <v>32</v>
      </c>
      <c r="R35" s="64">
        <f t="shared" si="6"/>
        <v>0</v>
      </c>
      <c r="S35" s="63">
        <v>32</v>
      </c>
      <c r="T35" s="64">
        <f t="shared" si="18"/>
        <v>3</v>
      </c>
      <c r="U35" s="63">
        <v>32</v>
      </c>
      <c r="V35" s="64">
        <v>3200</v>
      </c>
      <c r="W35" s="63">
        <v>32</v>
      </c>
      <c r="X35" s="64">
        <f t="shared" si="14"/>
        <v>-8</v>
      </c>
      <c r="Y35" s="63">
        <v>32</v>
      </c>
      <c r="Z35" s="64">
        <f t="shared" si="15"/>
        <v>-16</v>
      </c>
      <c r="AA35" s="63">
        <v>32</v>
      </c>
      <c r="AB35" s="64">
        <f t="shared" si="17"/>
        <v>-83</v>
      </c>
      <c r="AC35" s="63">
        <v>32</v>
      </c>
      <c r="AD35" s="66" t="s">
        <v>63</v>
      </c>
    </row>
    <row r="36" spans="1:30" x14ac:dyDescent="0.3">
      <c r="A36" s="63">
        <v>33</v>
      </c>
      <c r="B36" s="63">
        <f t="shared" si="4"/>
        <v>132</v>
      </c>
      <c r="C36" s="63">
        <v>33</v>
      </c>
      <c r="D36" s="64">
        <f t="shared" si="12"/>
        <v>0</v>
      </c>
      <c r="E36" s="63">
        <v>33</v>
      </c>
      <c r="F36" s="64">
        <f t="shared" si="1"/>
        <v>100</v>
      </c>
      <c r="G36" s="63">
        <v>33</v>
      </c>
      <c r="H36" s="64">
        <f t="shared" si="2"/>
        <v>10</v>
      </c>
      <c r="I36" s="63">
        <v>33</v>
      </c>
      <c r="J36" s="64">
        <f t="shared" si="3"/>
        <v>1</v>
      </c>
      <c r="K36" s="63">
        <v>33</v>
      </c>
      <c r="L36" s="64">
        <f t="shared" si="13"/>
        <v>2500</v>
      </c>
      <c r="M36" s="63">
        <v>33</v>
      </c>
      <c r="N36" s="64">
        <f t="shared" si="16"/>
        <v>-82</v>
      </c>
      <c r="O36" s="63">
        <v>33</v>
      </c>
      <c r="P36" s="64">
        <f t="shared" si="11"/>
        <v>46</v>
      </c>
      <c r="Q36" s="63">
        <v>33</v>
      </c>
      <c r="R36" s="64">
        <f t="shared" si="6"/>
        <v>0</v>
      </c>
      <c r="S36" s="63">
        <v>33</v>
      </c>
      <c r="T36" s="64">
        <f t="shared" si="18"/>
        <v>4</v>
      </c>
      <c r="U36" s="63">
        <v>33</v>
      </c>
      <c r="V36" s="64">
        <v>3200</v>
      </c>
      <c r="W36" s="63">
        <v>33</v>
      </c>
      <c r="X36" s="64">
        <f t="shared" si="14"/>
        <v>-8</v>
      </c>
      <c r="Y36" s="63">
        <v>33</v>
      </c>
      <c r="Z36" s="64">
        <f t="shared" si="15"/>
        <v>-16</v>
      </c>
      <c r="AA36" s="63">
        <v>33</v>
      </c>
      <c r="AB36" s="64">
        <f t="shared" si="17"/>
        <v>-82</v>
      </c>
      <c r="AC36" s="63">
        <v>33</v>
      </c>
      <c r="AD36" s="66" t="s">
        <v>63</v>
      </c>
    </row>
    <row r="37" spans="1:30" x14ac:dyDescent="0.3">
      <c r="A37" s="64">
        <v>34</v>
      </c>
      <c r="B37" s="63">
        <f t="shared" si="4"/>
        <v>136</v>
      </c>
      <c r="C37" s="64">
        <v>34</v>
      </c>
      <c r="D37" s="64">
        <f t="shared" si="12"/>
        <v>0</v>
      </c>
      <c r="E37" s="64">
        <v>34</v>
      </c>
      <c r="F37" s="64">
        <f t="shared" si="1"/>
        <v>100</v>
      </c>
      <c r="G37" s="64">
        <v>34</v>
      </c>
      <c r="H37" s="64">
        <f t="shared" si="2"/>
        <v>10</v>
      </c>
      <c r="I37" s="64">
        <v>34</v>
      </c>
      <c r="J37" s="64">
        <f t="shared" si="3"/>
        <v>1</v>
      </c>
      <c r="K37" s="64">
        <v>34</v>
      </c>
      <c r="L37" s="64">
        <f t="shared" si="13"/>
        <v>2500</v>
      </c>
      <c r="M37" s="64">
        <v>34</v>
      </c>
      <c r="N37" s="64">
        <f t="shared" si="16"/>
        <v>-81</v>
      </c>
      <c r="O37" s="64">
        <v>34</v>
      </c>
      <c r="P37" s="64">
        <f t="shared" si="11"/>
        <v>48</v>
      </c>
      <c r="Q37" s="64">
        <v>34</v>
      </c>
      <c r="R37" s="64">
        <f t="shared" si="6"/>
        <v>0</v>
      </c>
      <c r="S37" s="64">
        <v>34</v>
      </c>
      <c r="T37" s="64">
        <f t="shared" si="18"/>
        <v>4</v>
      </c>
      <c r="U37" s="64">
        <v>34</v>
      </c>
      <c r="V37" s="64">
        <v>3200</v>
      </c>
      <c r="W37" s="64">
        <v>34</v>
      </c>
      <c r="X37" s="64">
        <f t="shared" si="14"/>
        <v>-8</v>
      </c>
      <c r="Y37" s="64">
        <v>34</v>
      </c>
      <c r="Z37" s="64">
        <f t="shared" si="15"/>
        <v>-16</v>
      </c>
      <c r="AA37" s="64">
        <v>34</v>
      </c>
      <c r="AB37" s="64">
        <f t="shared" si="17"/>
        <v>-81</v>
      </c>
      <c r="AC37" s="64">
        <v>34</v>
      </c>
      <c r="AD37" s="66" t="s">
        <v>63</v>
      </c>
    </row>
    <row r="38" spans="1:30" x14ac:dyDescent="0.3">
      <c r="A38" s="63">
        <v>35</v>
      </c>
      <c r="B38" s="63">
        <f t="shared" si="4"/>
        <v>140</v>
      </c>
      <c r="C38" s="63">
        <v>35</v>
      </c>
      <c r="D38" s="64">
        <f t="shared" si="12"/>
        <v>0</v>
      </c>
      <c r="E38" s="63">
        <v>35</v>
      </c>
      <c r="F38" s="64">
        <f t="shared" si="1"/>
        <v>100</v>
      </c>
      <c r="G38" s="63">
        <v>35</v>
      </c>
      <c r="H38" s="64">
        <f t="shared" si="2"/>
        <v>10</v>
      </c>
      <c r="I38" s="63">
        <v>35</v>
      </c>
      <c r="J38" s="64">
        <f t="shared" si="3"/>
        <v>1</v>
      </c>
      <c r="K38" s="63">
        <v>35</v>
      </c>
      <c r="L38" s="64">
        <f t="shared" si="13"/>
        <v>2550</v>
      </c>
      <c r="M38" s="63">
        <v>35</v>
      </c>
      <c r="N38" s="64">
        <f t="shared" si="16"/>
        <v>-80</v>
      </c>
      <c r="O38" s="63">
        <v>35</v>
      </c>
      <c r="P38" s="64">
        <f t="shared" si="11"/>
        <v>49</v>
      </c>
      <c r="Q38" s="63">
        <v>35</v>
      </c>
      <c r="R38" s="64">
        <f t="shared" si="6"/>
        <v>0</v>
      </c>
      <c r="S38" s="63">
        <v>35</v>
      </c>
      <c r="T38" s="64">
        <f t="shared" si="18"/>
        <v>5</v>
      </c>
      <c r="U38" s="63">
        <v>35</v>
      </c>
      <c r="V38" s="64">
        <v>3200</v>
      </c>
      <c r="W38" s="63">
        <v>35</v>
      </c>
      <c r="X38" s="64">
        <f t="shared" si="14"/>
        <v>-7</v>
      </c>
      <c r="Y38" s="63">
        <v>35</v>
      </c>
      <c r="Z38" s="64">
        <f t="shared" si="15"/>
        <v>-15</v>
      </c>
      <c r="AA38" s="63">
        <v>35</v>
      </c>
      <c r="AB38" s="64">
        <f t="shared" si="17"/>
        <v>-80</v>
      </c>
      <c r="AC38" s="63">
        <v>35</v>
      </c>
      <c r="AD38" s="66" t="s">
        <v>63</v>
      </c>
    </row>
    <row r="39" spans="1:30" x14ac:dyDescent="0.3">
      <c r="A39" s="63">
        <v>36</v>
      </c>
      <c r="B39" s="63">
        <f t="shared" si="4"/>
        <v>144</v>
      </c>
      <c r="C39" s="63">
        <v>36</v>
      </c>
      <c r="D39" s="64">
        <f t="shared" si="12"/>
        <v>0</v>
      </c>
      <c r="E39" s="63">
        <v>36</v>
      </c>
      <c r="F39" s="64">
        <f t="shared" si="1"/>
        <v>100</v>
      </c>
      <c r="G39" s="63">
        <v>36</v>
      </c>
      <c r="H39" s="64">
        <f t="shared" si="2"/>
        <v>10</v>
      </c>
      <c r="I39" s="63">
        <v>36</v>
      </c>
      <c r="J39" s="64">
        <f t="shared" si="3"/>
        <v>1</v>
      </c>
      <c r="K39" s="63">
        <v>36</v>
      </c>
      <c r="L39" s="64">
        <f t="shared" si="13"/>
        <v>2600</v>
      </c>
      <c r="M39" s="63">
        <v>36</v>
      </c>
      <c r="N39" s="64">
        <f t="shared" si="16"/>
        <v>-79</v>
      </c>
      <c r="O39" s="63">
        <v>36</v>
      </c>
      <c r="P39" s="64">
        <f t="shared" si="11"/>
        <v>51</v>
      </c>
      <c r="Q39" s="63">
        <v>36</v>
      </c>
      <c r="R39" s="64">
        <f t="shared" si="6"/>
        <v>0</v>
      </c>
      <c r="S39" s="63">
        <v>36</v>
      </c>
      <c r="T39" s="64">
        <f t="shared" si="18"/>
        <v>5</v>
      </c>
      <c r="U39" s="63">
        <v>36</v>
      </c>
      <c r="V39" s="64">
        <v>3200</v>
      </c>
      <c r="W39" s="63">
        <v>36</v>
      </c>
      <c r="X39" s="64">
        <f t="shared" si="14"/>
        <v>-7</v>
      </c>
      <c r="Y39" s="63">
        <v>36</v>
      </c>
      <c r="Z39" s="64">
        <f t="shared" si="15"/>
        <v>-15</v>
      </c>
      <c r="AA39" s="63">
        <v>36</v>
      </c>
      <c r="AB39" s="64">
        <f t="shared" si="17"/>
        <v>-79</v>
      </c>
      <c r="AC39" s="63">
        <v>36</v>
      </c>
      <c r="AD39" s="66" t="s">
        <v>63</v>
      </c>
    </row>
    <row r="40" spans="1:30" x14ac:dyDescent="0.3">
      <c r="A40" s="63">
        <v>37</v>
      </c>
      <c r="B40" s="63">
        <f t="shared" si="4"/>
        <v>148</v>
      </c>
      <c r="C40" s="63">
        <v>37</v>
      </c>
      <c r="D40" s="64">
        <f t="shared" si="12"/>
        <v>0</v>
      </c>
      <c r="E40" s="63">
        <v>37</v>
      </c>
      <c r="F40" s="64">
        <f t="shared" si="1"/>
        <v>100</v>
      </c>
      <c r="G40" s="63">
        <v>37</v>
      </c>
      <c r="H40" s="64">
        <f t="shared" si="2"/>
        <v>10</v>
      </c>
      <c r="I40" s="63">
        <v>37</v>
      </c>
      <c r="J40" s="64">
        <f t="shared" si="3"/>
        <v>1</v>
      </c>
      <c r="K40" s="63">
        <v>37</v>
      </c>
      <c r="L40" s="64">
        <f t="shared" si="13"/>
        <v>2650</v>
      </c>
      <c r="M40" s="63">
        <v>37</v>
      </c>
      <c r="N40" s="64">
        <f t="shared" si="16"/>
        <v>-78</v>
      </c>
      <c r="O40" s="63">
        <v>37</v>
      </c>
      <c r="P40" s="64">
        <f t="shared" si="11"/>
        <v>52</v>
      </c>
      <c r="Q40" s="63">
        <v>37</v>
      </c>
      <c r="R40" s="64">
        <f t="shared" si="6"/>
        <v>0</v>
      </c>
      <c r="S40" s="63">
        <v>37</v>
      </c>
      <c r="T40" s="64">
        <f t="shared" si="18"/>
        <v>6</v>
      </c>
      <c r="U40" s="63">
        <v>37</v>
      </c>
      <c r="V40" s="64">
        <v>3200</v>
      </c>
      <c r="W40" s="63">
        <v>37</v>
      </c>
      <c r="X40" s="64">
        <f t="shared" si="14"/>
        <v>-7</v>
      </c>
      <c r="Y40" s="63">
        <v>37</v>
      </c>
      <c r="Z40" s="64">
        <f t="shared" si="15"/>
        <v>-15</v>
      </c>
      <c r="AA40" s="63">
        <v>37</v>
      </c>
      <c r="AB40" s="64">
        <f t="shared" si="17"/>
        <v>-78</v>
      </c>
      <c r="AC40" s="63">
        <v>37</v>
      </c>
      <c r="AD40" s="66" t="s">
        <v>63</v>
      </c>
    </row>
    <row r="41" spans="1:30" x14ac:dyDescent="0.3">
      <c r="A41" s="64">
        <v>38</v>
      </c>
      <c r="B41" s="63">
        <f t="shared" si="4"/>
        <v>152</v>
      </c>
      <c r="C41" s="64">
        <v>38</v>
      </c>
      <c r="D41" s="64">
        <f t="shared" si="12"/>
        <v>0</v>
      </c>
      <c r="E41" s="64">
        <v>38</v>
      </c>
      <c r="F41" s="64">
        <f t="shared" si="1"/>
        <v>100</v>
      </c>
      <c r="G41" s="64">
        <v>38</v>
      </c>
      <c r="H41" s="64">
        <f t="shared" si="2"/>
        <v>10</v>
      </c>
      <c r="I41" s="64">
        <v>38</v>
      </c>
      <c r="J41" s="64">
        <f t="shared" si="3"/>
        <v>1</v>
      </c>
      <c r="K41" s="64">
        <v>38</v>
      </c>
      <c r="L41" s="64">
        <f t="shared" si="13"/>
        <v>2650</v>
      </c>
      <c r="M41" s="64">
        <v>38</v>
      </c>
      <c r="N41" s="64">
        <f t="shared" si="16"/>
        <v>-77</v>
      </c>
      <c r="O41" s="64">
        <v>38</v>
      </c>
      <c r="P41" s="64">
        <f t="shared" si="11"/>
        <v>54</v>
      </c>
      <c r="Q41" s="64">
        <v>38</v>
      </c>
      <c r="R41" s="64">
        <f t="shared" si="6"/>
        <v>0</v>
      </c>
      <c r="S41" s="64">
        <v>38</v>
      </c>
      <c r="T41" s="64">
        <f t="shared" si="18"/>
        <v>6</v>
      </c>
      <c r="U41" s="64">
        <v>38</v>
      </c>
      <c r="V41" s="64">
        <v>3200</v>
      </c>
      <c r="W41" s="64">
        <v>38</v>
      </c>
      <c r="X41" s="64">
        <f t="shared" si="14"/>
        <v>-7</v>
      </c>
      <c r="Y41" s="64">
        <v>38</v>
      </c>
      <c r="Z41" s="64">
        <f t="shared" si="15"/>
        <v>-15</v>
      </c>
      <c r="AA41" s="64">
        <v>38</v>
      </c>
      <c r="AB41" s="64">
        <f t="shared" si="17"/>
        <v>-77</v>
      </c>
      <c r="AC41" s="64">
        <v>38</v>
      </c>
      <c r="AD41" s="66" t="s">
        <v>63</v>
      </c>
    </row>
    <row r="42" spans="1:30" x14ac:dyDescent="0.3">
      <c r="A42" s="63">
        <v>39</v>
      </c>
      <c r="B42" s="63">
        <f t="shared" si="4"/>
        <v>156</v>
      </c>
      <c r="C42" s="63">
        <v>39</v>
      </c>
      <c r="D42" s="64">
        <f t="shared" si="12"/>
        <v>0</v>
      </c>
      <c r="E42" s="63">
        <v>39</v>
      </c>
      <c r="F42" s="64">
        <f t="shared" si="1"/>
        <v>100</v>
      </c>
      <c r="G42" s="63">
        <v>39</v>
      </c>
      <c r="H42" s="64">
        <f t="shared" si="2"/>
        <v>10</v>
      </c>
      <c r="I42" s="63">
        <v>39</v>
      </c>
      <c r="J42" s="64">
        <f t="shared" si="3"/>
        <v>1</v>
      </c>
      <c r="K42" s="63">
        <v>39</v>
      </c>
      <c r="L42" s="64">
        <f t="shared" si="13"/>
        <v>2700</v>
      </c>
      <c r="M42" s="63">
        <v>39</v>
      </c>
      <c r="N42" s="64">
        <f t="shared" si="16"/>
        <v>-76</v>
      </c>
      <c r="O42" s="63">
        <v>39</v>
      </c>
      <c r="P42" s="64">
        <f t="shared" si="11"/>
        <v>55</v>
      </c>
      <c r="Q42" s="63">
        <v>39</v>
      </c>
      <c r="R42" s="64">
        <f t="shared" si="6"/>
        <v>0</v>
      </c>
      <c r="S42" s="63">
        <v>39</v>
      </c>
      <c r="T42" s="64">
        <f t="shared" si="18"/>
        <v>7</v>
      </c>
      <c r="U42" s="63">
        <v>39</v>
      </c>
      <c r="V42" s="64">
        <v>3200</v>
      </c>
      <c r="W42" s="63">
        <v>39</v>
      </c>
      <c r="X42" s="64">
        <f t="shared" si="14"/>
        <v>-7</v>
      </c>
      <c r="Y42" s="63">
        <v>39</v>
      </c>
      <c r="Z42" s="64">
        <f t="shared" si="15"/>
        <v>-15</v>
      </c>
      <c r="AA42" s="63">
        <v>39</v>
      </c>
      <c r="AB42" s="64">
        <f t="shared" si="17"/>
        <v>-76</v>
      </c>
      <c r="AC42" s="63">
        <v>39</v>
      </c>
      <c r="AD42" s="66" t="s">
        <v>63</v>
      </c>
    </row>
    <row r="43" spans="1:30" x14ac:dyDescent="0.3">
      <c r="A43" s="63">
        <v>40</v>
      </c>
      <c r="B43" s="63">
        <f t="shared" si="4"/>
        <v>160</v>
      </c>
      <c r="C43" s="63">
        <v>40</v>
      </c>
      <c r="D43" s="64">
        <f t="shared" si="12"/>
        <v>0</v>
      </c>
      <c r="E43" s="63">
        <v>40</v>
      </c>
      <c r="F43" s="64">
        <f t="shared" si="1"/>
        <v>100</v>
      </c>
      <c r="G43" s="63">
        <v>40</v>
      </c>
      <c r="H43" s="64">
        <f t="shared" si="2"/>
        <v>10</v>
      </c>
      <c r="I43" s="63">
        <v>40</v>
      </c>
      <c r="J43" s="64">
        <f t="shared" si="3"/>
        <v>1</v>
      </c>
      <c r="K43" s="63">
        <v>40</v>
      </c>
      <c r="L43" s="64">
        <f t="shared" si="13"/>
        <v>2750</v>
      </c>
      <c r="M43" s="63">
        <v>40</v>
      </c>
      <c r="N43" s="64">
        <f t="shared" si="16"/>
        <v>-75</v>
      </c>
      <c r="O43" s="63">
        <v>40</v>
      </c>
      <c r="P43" s="64">
        <f t="shared" si="11"/>
        <v>56</v>
      </c>
      <c r="Q43" s="63">
        <v>40</v>
      </c>
      <c r="R43" s="64">
        <f t="shared" si="6"/>
        <v>0</v>
      </c>
      <c r="S43" s="63">
        <v>40</v>
      </c>
      <c r="T43" s="64">
        <f t="shared" si="18"/>
        <v>7</v>
      </c>
      <c r="U43" s="63">
        <v>40</v>
      </c>
      <c r="V43" s="64">
        <v>3200</v>
      </c>
      <c r="W43" s="63">
        <v>40</v>
      </c>
      <c r="X43" s="64">
        <f t="shared" si="14"/>
        <v>-7</v>
      </c>
      <c r="Y43" s="63">
        <v>40</v>
      </c>
      <c r="Z43" s="64">
        <f t="shared" si="15"/>
        <v>-14</v>
      </c>
      <c r="AA43" s="63">
        <v>40</v>
      </c>
      <c r="AB43" s="64">
        <f t="shared" si="17"/>
        <v>-75</v>
      </c>
      <c r="AC43" s="63">
        <v>40</v>
      </c>
      <c r="AD43" s="66" t="s">
        <v>63</v>
      </c>
    </row>
    <row r="44" spans="1:30" x14ac:dyDescent="0.3">
      <c r="A44" s="63">
        <v>41</v>
      </c>
      <c r="B44" s="63">
        <f t="shared" si="4"/>
        <v>164</v>
      </c>
      <c r="C44" s="63">
        <v>41</v>
      </c>
      <c r="D44" s="64">
        <f t="shared" si="12"/>
        <v>0</v>
      </c>
      <c r="E44" s="63">
        <v>41</v>
      </c>
      <c r="F44" s="64">
        <f t="shared" si="1"/>
        <v>100</v>
      </c>
      <c r="G44" s="63">
        <v>41</v>
      </c>
      <c r="H44" s="64">
        <f t="shared" si="2"/>
        <v>10</v>
      </c>
      <c r="I44" s="63">
        <v>41</v>
      </c>
      <c r="J44" s="64">
        <f t="shared" si="3"/>
        <v>1</v>
      </c>
      <c r="K44" s="63">
        <v>41</v>
      </c>
      <c r="L44" s="64">
        <f t="shared" si="13"/>
        <v>2750</v>
      </c>
      <c r="M44" s="63">
        <v>41</v>
      </c>
      <c r="N44" s="64">
        <f t="shared" si="16"/>
        <v>-74</v>
      </c>
      <c r="O44" s="63">
        <v>41</v>
      </c>
      <c r="P44" s="64">
        <f t="shared" si="11"/>
        <v>58</v>
      </c>
      <c r="Q44" s="63">
        <v>41</v>
      </c>
      <c r="R44" s="64">
        <f t="shared" si="6"/>
        <v>0</v>
      </c>
      <c r="S44" s="63">
        <v>41</v>
      </c>
      <c r="T44" s="64">
        <f t="shared" si="18"/>
        <v>8</v>
      </c>
      <c r="U44" s="63">
        <v>41</v>
      </c>
      <c r="V44" s="64">
        <v>3200</v>
      </c>
      <c r="W44" s="63">
        <v>41</v>
      </c>
      <c r="X44" s="64">
        <f t="shared" si="14"/>
        <v>-7</v>
      </c>
      <c r="Y44" s="63">
        <v>41</v>
      </c>
      <c r="Z44" s="64">
        <f t="shared" si="15"/>
        <v>-14</v>
      </c>
      <c r="AA44" s="63">
        <v>41</v>
      </c>
      <c r="AB44" s="64">
        <f t="shared" si="17"/>
        <v>-74</v>
      </c>
      <c r="AC44" s="63">
        <v>41</v>
      </c>
      <c r="AD44" s="66" t="s">
        <v>92</v>
      </c>
    </row>
    <row r="45" spans="1:30" x14ac:dyDescent="0.3">
      <c r="A45" s="64">
        <v>42</v>
      </c>
      <c r="B45" s="63">
        <f t="shared" si="4"/>
        <v>168</v>
      </c>
      <c r="C45" s="64">
        <v>42</v>
      </c>
      <c r="D45" s="64">
        <f t="shared" si="12"/>
        <v>0</v>
      </c>
      <c r="E45" s="64">
        <v>42</v>
      </c>
      <c r="F45" s="64">
        <f t="shared" si="1"/>
        <v>100</v>
      </c>
      <c r="G45" s="64">
        <v>42</v>
      </c>
      <c r="H45" s="64">
        <f t="shared" si="2"/>
        <v>10</v>
      </c>
      <c r="I45" s="64">
        <v>42</v>
      </c>
      <c r="J45" s="64">
        <f t="shared" si="3"/>
        <v>1</v>
      </c>
      <c r="K45" s="64">
        <v>42</v>
      </c>
      <c r="L45" s="64">
        <f t="shared" si="13"/>
        <v>2800</v>
      </c>
      <c r="M45" s="64">
        <v>42</v>
      </c>
      <c r="N45" s="64">
        <f t="shared" si="16"/>
        <v>-73</v>
      </c>
      <c r="O45" s="64">
        <v>42</v>
      </c>
      <c r="P45" s="64">
        <f t="shared" si="11"/>
        <v>59</v>
      </c>
      <c r="Q45" s="64">
        <v>42</v>
      </c>
      <c r="R45" s="64">
        <f t="shared" si="6"/>
        <v>0</v>
      </c>
      <c r="S45" s="64">
        <v>42</v>
      </c>
      <c r="T45" s="64">
        <f t="shared" si="18"/>
        <v>8</v>
      </c>
      <c r="U45" s="64">
        <v>42</v>
      </c>
      <c r="V45" s="64">
        <v>3200</v>
      </c>
      <c r="W45" s="64">
        <v>42</v>
      </c>
      <c r="X45" s="64">
        <f t="shared" si="14"/>
        <v>-7</v>
      </c>
      <c r="Y45" s="64">
        <v>42</v>
      </c>
      <c r="Z45" s="64">
        <f t="shared" si="15"/>
        <v>-14</v>
      </c>
      <c r="AA45" s="64">
        <v>42</v>
      </c>
      <c r="AB45" s="64">
        <f t="shared" si="17"/>
        <v>-73</v>
      </c>
      <c r="AC45" s="64">
        <v>42</v>
      </c>
      <c r="AD45" s="66" t="s">
        <v>92</v>
      </c>
    </row>
    <row r="46" spans="1:30" x14ac:dyDescent="0.3">
      <c r="A46" s="63">
        <v>43</v>
      </c>
      <c r="B46" s="63">
        <f t="shared" si="4"/>
        <v>172</v>
      </c>
      <c r="C46" s="63">
        <v>43</v>
      </c>
      <c r="D46" s="64">
        <f t="shared" si="12"/>
        <v>0</v>
      </c>
      <c r="E46" s="63">
        <v>43</v>
      </c>
      <c r="F46" s="64">
        <f t="shared" si="1"/>
        <v>100</v>
      </c>
      <c r="G46" s="63">
        <v>43</v>
      </c>
      <c r="H46" s="64">
        <f t="shared" si="2"/>
        <v>10</v>
      </c>
      <c r="I46" s="63">
        <v>43</v>
      </c>
      <c r="J46" s="64">
        <f t="shared" si="3"/>
        <v>1</v>
      </c>
      <c r="K46" s="63">
        <v>43</v>
      </c>
      <c r="L46" s="64">
        <f t="shared" si="13"/>
        <v>2850</v>
      </c>
      <c r="M46" s="63">
        <v>43</v>
      </c>
      <c r="N46" s="64">
        <f t="shared" si="16"/>
        <v>-72</v>
      </c>
      <c r="O46" s="63">
        <v>43</v>
      </c>
      <c r="P46" s="64">
        <f t="shared" si="11"/>
        <v>61</v>
      </c>
      <c r="Q46" s="63">
        <v>43</v>
      </c>
      <c r="R46" s="64">
        <f t="shared" si="6"/>
        <v>0</v>
      </c>
      <c r="S46" s="63">
        <v>43</v>
      </c>
      <c r="T46" s="64">
        <f t="shared" si="18"/>
        <v>9</v>
      </c>
      <c r="U46" s="63">
        <v>43</v>
      </c>
      <c r="V46" s="64">
        <v>3200</v>
      </c>
      <c r="W46" s="63">
        <v>43</v>
      </c>
      <c r="X46" s="64">
        <f t="shared" si="14"/>
        <v>-7</v>
      </c>
      <c r="Y46" s="63">
        <v>43</v>
      </c>
      <c r="Z46" s="64">
        <f t="shared" si="15"/>
        <v>-14</v>
      </c>
      <c r="AA46" s="63">
        <v>43</v>
      </c>
      <c r="AB46" s="64">
        <f t="shared" si="17"/>
        <v>-72</v>
      </c>
      <c r="AC46" s="63">
        <v>43</v>
      </c>
      <c r="AD46" s="66" t="s">
        <v>92</v>
      </c>
    </row>
    <row r="47" spans="1:30" x14ac:dyDescent="0.3">
      <c r="A47" s="63">
        <v>44</v>
      </c>
      <c r="B47" s="63">
        <f t="shared" si="4"/>
        <v>176</v>
      </c>
      <c r="C47" s="63">
        <v>44</v>
      </c>
      <c r="D47" s="64">
        <f t="shared" si="12"/>
        <v>0</v>
      </c>
      <c r="E47" s="63">
        <v>44</v>
      </c>
      <c r="F47" s="64">
        <f t="shared" si="1"/>
        <v>100</v>
      </c>
      <c r="G47" s="63">
        <v>44</v>
      </c>
      <c r="H47" s="64">
        <f t="shared" si="2"/>
        <v>10</v>
      </c>
      <c r="I47" s="63">
        <v>44</v>
      </c>
      <c r="J47" s="64">
        <f t="shared" si="3"/>
        <v>1</v>
      </c>
      <c r="K47" s="63">
        <v>44</v>
      </c>
      <c r="L47" s="64">
        <f t="shared" si="13"/>
        <v>2900</v>
      </c>
      <c r="M47" s="63">
        <v>44</v>
      </c>
      <c r="N47" s="64">
        <f t="shared" si="16"/>
        <v>-71</v>
      </c>
      <c r="O47" s="63">
        <v>44</v>
      </c>
      <c r="P47" s="64">
        <f t="shared" si="11"/>
        <v>62</v>
      </c>
      <c r="Q47" s="63">
        <v>44</v>
      </c>
      <c r="R47" s="64">
        <f t="shared" si="6"/>
        <v>0</v>
      </c>
      <c r="S47" s="63">
        <v>44</v>
      </c>
      <c r="T47" s="64">
        <f t="shared" si="18"/>
        <v>9</v>
      </c>
      <c r="U47" s="63">
        <v>44</v>
      </c>
      <c r="V47" s="64">
        <v>3200</v>
      </c>
      <c r="W47" s="63">
        <v>44</v>
      </c>
      <c r="X47" s="64">
        <f t="shared" si="14"/>
        <v>-7</v>
      </c>
      <c r="Y47" s="63">
        <v>44</v>
      </c>
      <c r="Z47" s="64">
        <f t="shared" si="15"/>
        <v>-14</v>
      </c>
      <c r="AA47" s="63">
        <v>44</v>
      </c>
      <c r="AB47" s="64">
        <f t="shared" si="17"/>
        <v>-71</v>
      </c>
      <c r="AC47" s="63">
        <v>44</v>
      </c>
      <c r="AD47" s="66" t="s">
        <v>92</v>
      </c>
    </row>
    <row r="48" spans="1:30" x14ac:dyDescent="0.3">
      <c r="A48" s="63">
        <v>45</v>
      </c>
      <c r="B48" s="63">
        <f t="shared" si="4"/>
        <v>180</v>
      </c>
      <c r="C48" s="63">
        <v>45</v>
      </c>
      <c r="D48" s="64">
        <f t="shared" si="12"/>
        <v>0</v>
      </c>
      <c r="E48" s="63">
        <v>45</v>
      </c>
      <c r="F48" s="64">
        <f t="shared" si="1"/>
        <v>100</v>
      </c>
      <c r="G48" s="63">
        <v>45</v>
      </c>
      <c r="H48" s="64">
        <f t="shared" si="2"/>
        <v>10</v>
      </c>
      <c r="I48" s="63">
        <v>45</v>
      </c>
      <c r="J48" s="64">
        <f t="shared" si="3"/>
        <v>1</v>
      </c>
      <c r="K48" s="63">
        <v>45</v>
      </c>
      <c r="L48" s="64">
        <f t="shared" si="13"/>
        <v>2900</v>
      </c>
      <c r="M48" s="63">
        <v>45</v>
      </c>
      <c r="N48" s="64">
        <f t="shared" si="16"/>
        <v>-70</v>
      </c>
      <c r="O48" s="63">
        <v>45</v>
      </c>
      <c r="P48" s="64">
        <f t="shared" si="11"/>
        <v>64</v>
      </c>
      <c r="Q48" s="63">
        <v>45</v>
      </c>
      <c r="R48" s="64">
        <f t="shared" si="6"/>
        <v>0</v>
      </c>
      <c r="S48" s="63">
        <v>45</v>
      </c>
      <c r="T48" s="64">
        <f t="shared" si="18"/>
        <v>10</v>
      </c>
      <c r="U48" s="63">
        <v>45</v>
      </c>
      <c r="V48" s="64">
        <v>3200</v>
      </c>
      <c r="W48" s="63">
        <v>45</v>
      </c>
      <c r="X48" s="64">
        <f t="shared" si="14"/>
        <v>-6</v>
      </c>
      <c r="Y48" s="63">
        <v>45</v>
      </c>
      <c r="Z48" s="64">
        <f t="shared" si="15"/>
        <v>-13</v>
      </c>
      <c r="AA48" s="63">
        <v>45</v>
      </c>
      <c r="AB48" s="64">
        <f t="shared" si="17"/>
        <v>-70</v>
      </c>
      <c r="AC48" s="63">
        <v>45</v>
      </c>
      <c r="AD48" s="66" t="s">
        <v>92</v>
      </c>
    </row>
    <row r="49" spans="1:30" x14ac:dyDescent="0.3">
      <c r="A49" s="64">
        <v>46</v>
      </c>
      <c r="B49" s="63">
        <f t="shared" si="4"/>
        <v>184</v>
      </c>
      <c r="C49" s="64">
        <v>46</v>
      </c>
      <c r="D49" s="64">
        <f t="shared" si="12"/>
        <v>0</v>
      </c>
      <c r="E49" s="64">
        <v>46</v>
      </c>
      <c r="F49" s="64">
        <f t="shared" si="1"/>
        <v>100</v>
      </c>
      <c r="G49" s="64">
        <v>46</v>
      </c>
      <c r="H49" s="64">
        <f t="shared" si="2"/>
        <v>10</v>
      </c>
      <c r="I49" s="64">
        <v>46</v>
      </c>
      <c r="J49" s="64">
        <f t="shared" si="3"/>
        <v>1</v>
      </c>
      <c r="K49" s="64">
        <v>46</v>
      </c>
      <c r="L49" s="64">
        <f t="shared" si="13"/>
        <v>2950</v>
      </c>
      <c r="M49" s="64">
        <v>46</v>
      </c>
      <c r="N49" s="64">
        <f t="shared" si="16"/>
        <v>-69</v>
      </c>
      <c r="O49" s="64">
        <v>46</v>
      </c>
      <c r="P49" s="64">
        <f t="shared" si="11"/>
        <v>65</v>
      </c>
      <c r="Q49" s="64">
        <v>46</v>
      </c>
      <c r="R49" s="64">
        <f t="shared" si="6"/>
        <v>0</v>
      </c>
      <c r="S49" s="64">
        <v>46</v>
      </c>
      <c r="T49" s="64">
        <f t="shared" si="18"/>
        <v>10</v>
      </c>
      <c r="U49" s="64">
        <v>46</v>
      </c>
      <c r="V49" s="64">
        <v>3200</v>
      </c>
      <c r="W49" s="64">
        <v>46</v>
      </c>
      <c r="X49" s="64">
        <f t="shared" si="14"/>
        <v>-6</v>
      </c>
      <c r="Y49" s="64">
        <v>46</v>
      </c>
      <c r="Z49" s="64">
        <f t="shared" si="15"/>
        <v>-13</v>
      </c>
      <c r="AA49" s="64">
        <v>46</v>
      </c>
      <c r="AB49" s="64">
        <f t="shared" si="17"/>
        <v>-69</v>
      </c>
      <c r="AC49" s="64">
        <v>46</v>
      </c>
      <c r="AD49" s="66" t="s">
        <v>92</v>
      </c>
    </row>
    <row r="50" spans="1:30" x14ac:dyDescent="0.3">
      <c r="A50" s="63">
        <v>47</v>
      </c>
      <c r="B50" s="63">
        <f t="shared" si="4"/>
        <v>188</v>
      </c>
      <c r="C50" s="63">
        <v>47</v>
      </c>
      <c r="D50" s="64">
        <f t="shared" si="12"/>
        <v>0</v>
      </c>
      <c r="E50" s="63">
        <v>47</v>
      </c>
      <c r="F50" s="64">
        <f t="shared" si="1"/>
        <v>100</v>
      </c>
      <c r="G50" s="63">
        <v>47</v>
      </c>
      <c r="H50" s="64">
        <f t="shared" si="2"/>
        <v>10</v>
      </c>
      <c r="I50" s="63">
        <v>47</v>
      </c>
      <c r="J50" s="64">
        <f t="shared" si="3"/>
        <v>1</v>
      </c>
      <c r="K50" s="63">
        <v>47</v>
      </c>
      <c r="L50" s="64">
        <f t="shared" si="13"/>
        <v>3000</v>
      </c>
      <c r="M50" s="63">
        <v>47</v>
      </c>
      <c r="N50" s="64">
        <f t="shared" si="16"/>
        <v>-68</v>
      </c>
      <c r="O50" s="63">
        <v>47</v>
      </c>
      <c r="P50" s="64">
        <f t="shared" si="11"/>
        <v>66</v>
      </c>
      <c r="Q50" s="63">
        <v>47</v>
      </c>
      <c r="R50" s="64">
        <f t="shared" si="6"/>
        <v>0</v>
      </c>
      <c r="S50" s="63">
        <v>47</v>
      </c>
      <c r="T50" s="64">
        <f t="shared" si="18"/>
        <v>11</v>
      </c>
      <c r="U50" s="63">
        <v>47</v>
      </c>
      <c r="V50" s="64">
        <v>3200</v>
      </c>
      <c r="W50" s="63">
        <v>47</v>
      </c>
      <c r="X50" s="64">
        <f t="shared" si="14"/>
        <v>-6</v>
      </c>
      <c r="Y50" s="63">
        <v>47</v>
      </c>
      <c r="Z50" s="64">
        <f t="shared" si="15"/>
        <v>-13</v>
      </c>
      <c r="AA50" s="63">
        <v>47</v>
      </c>
      <c r="AB50" s="64">
        <f t="shared" si="17"/>
        <v>-68</v>
      </c>
      <c r="AC50" s="63">
        <v>47</v>
      </c>
      <c r="AD50" s="66" t="s">
        <v>92</v>
      </c>
    </row>
    <row r="51" spans="1:30" x14ac:dyDescent="0.3">
      <c r="A51" s="63">
        <v>48</v>
      </c>
      <c r="B51" s="63">
        <f t="shared" si="4"/>
        <v>192</v>
      </c>
      <c r="C51" s="63">
        <v>48</v>
      </c>
      <c r="D51" s="64">
        <f t="shared" si="12"/>
        <v>0</v>
      </c>
      <c r="E51" s="63">
        <v>48</v>
      </c>
      <c r="F51" s="64">
        <f t="shared" si="1"/>
        <v>100</v>
      </c>
      <c r="G51" s="63">
        <v>48</v>
      </c>
      <c r="H51" s="64">
        <f t="shared" si="2"/>
        <v>10</v>
      </c>
      <c r="I51" s="63">
        <v>48</v>
      </c>
      <c r="J51" s="64">
        <f t="shared" si="3"/>
        <v>1</v>
      </c>
      <c r="K51" s="63">
        <v>48</v>
      </c>
      <c r="L51" s="64">
        <f t="shared" si="13"/>
        <v>3000</v>
      </c>
      <c r="M51" s="63">
        <v>48</v>
      </c>
      <c r="N51" s="64">
        <f t="shared" si="16"/>
        <v>-67</v>
      </c>
      <c r="O51" s="63">
        <v>48</v>
      </c>
      <c r="P51" s="64">
        <f t="shared" si="11"/>
        <v>68</v>
      </c>
      <c r="Q51" s="63">
        <v>48</v>
      </c>
      <c r="R51" s="64">
        <f t="shared" si="6"/>
        <v>0</v>
      </c>
      <c r="S51" s="63">
        <v>48</v>
      </c>
      <c r="T51" s="64">
        <f t="shared" si="18"/>
        <v>11</v>
      </c>
      <c r="U51" s="63">
        <v>48</v>
      </c>
      <c r="V51" s="64">
        <v>3200</v>
      </c>
      <c r="W51" s="63">
        <v>48</v>
      </c>
      <c r="X51" s="64">
        <f t="shared" si="14"/>
        <v>-6</v>
      </c>
      <c r="Y51" s="63">
        <v>48</v>
      </c>
      <c r="Z51" s="64">
        <f t="shared" si="15"/>
        <v>-13</v>
      </c>
      <c r="AA51" s="63">
        <v>48</v>
      </c>
      <c r="AB51" s="64">
        <f t="shared" si="17"/>
        <v>-67</v>
      </c>
      <c r="AC51" s="63">
        <v>48</v>
      </c>
      <c r="AD51" s="66" t="s">
        <v>92</v>
      </c>
    </row>
    <row r="52" spans="1:30" x14ac:dyDescent="0.3">
      <c r="A52" s="63">
        <v>49</v>
      </c>
      <c r="B52" s="63">
        <f t="shared" si="4"/>
        <v>196</v>
      </c>
      <c r="C52" s="63">
        <v>49</v>
      </c>
      <c r="D52" s="64">
        <f t="shared" si="12"/>
        <v>0</v>
      </c>
      <c r="E52" s="63">
        <v>49</v>
      </c>
      <c r="F52" s="64">
        <f t="shared" si="1"/>
        <v>100</v>
      </c>
      <c r="G52" s="63">
        <v>49</v>
      </c>
      <c r="H52" s="64">
        <f t="shared" si="2"/>
        <v>10</v>
      </c>
      <c r="I52" s="63">
        <v>49</v>
      </c>
      <c r="J52" s="64">
        <f t="shared" si="3"/>
        <v>1</v>
      </c>
      <c r="K52" s="63">
        <v>49</v>
      </c>
      <c r="L52" s="64">
        <f t="shared" si="13"/>
        <v>3050</v>
      </c>
      <c r="M52" s="63">
        <v>49</v>
      </c>
      <c r="N52" s="64">
        <f t="shared" si="16"/>
        <v>-66</v>
      </c>
      <c r="O52" s="63">
        <v>49</v>
      </c>
      <c r="P52" s="64">
        <f t="shared" si="11"/>
        <v>69</v>
      </c>
      <c r="Q52" s="63">
        <v>49</v>
      </c>
      <c r="R52" s="64">
        <f t="shared" si="6"/>
        <v>0</v>
      </c>
      <c r="S52" s="63">
        <v>49</v>
      </c>
      <c r="T52" s="64">
        <f t="shared" si="18"/>
        <v>12</v>
      </c>
      <c r="U52" s="63">
        <v>49</v>
      </c>
      <c r="V52" s="64">
        <v>3200</v>
      </c>
      <c r="W52" s="63">
        <v>49</v>
      </c>
      <c r="X52" s="64">
        <f t="shared" si="14"/>
        <v>-6</v>
      </c>
      <c r="Y52" s="63">
        <v>49</v>
      </c>
      <c r="Z52" s="64">
        <f t="shared" si="15"/>
        <v>-13</v>
      </c>
      <c r="AA52" s="63">
        <v>49</v>
      </c>
      <c r="AB52" s="64">
        <f t="shared" si="17"/>
        <v>-66</v>
      </c>
      <c r="AC52" s="63">
        <v>49</v>
      </c>
      <c r="AD52" s="66" t="s">
        <v>92</v>
      </c>
    </row>
    <row r="53" spans="1:30" x14ac:dyDescent="0.3">
      <c r="A53" s="64">
        <v>50</v>
      </c>
      <c r="B53" s="63">
        <f t="shared" si="4"/>
        <v>200</v>
      </c>
      <c r="C53" s="64">
        <v>50</v>
      </c>
      <c r="D53" s="64">
        <f t="shared" si="12"/>
        <v>0</v>
      </c>
      <c r="E53" s="64">
        <v>50</v>
      </c>
      <c r="F53" s="64">
        <f t="shared" si="1"/>
        <v>200</v>
      </c>
      <c r="G53" s="64">
        <v>50</v>
      </c>
      <c r="H53" s="64">
        <f t="shared" si="2"/>
        <v>20</v>
      </c>
      <c r="I53" s="64">
        <v>50</v>
      </c>
      <c r="J53" s="64">
        <f t="shared" si="3"/>
        <v>2</v>
      </c>
      <c r="K53" s="64">
        <v>50</v>
      </c>
      <c r="L53" s="64">
        <f t="shared" si="13"/>
        <v>3100</v>
      </c>
      <c r="M53" s="64">
        <v>50</v>
      </c>
      <c r="N53" s="64">
        <f t="shared" si="16"/>
        <v>-65</v>
      </c>
      <c r="O53" s="64">
        <v>50</v>
      </c>
      <c r="P53" s="64">
        <f t="shared" si="11"/>
        <v>71</v>
      </c>
      <c r="Q53" s="64">
        <v>50</v>
      </c>
      <c r="R53" s="64">
        <f t="shared" si="6"/>
        <v>0</v>
      </c>
      <c r="S53" s="64">
        <v>50</v>
      </c>
      <c r="T53" s="64">
        <f t="shared" si="18"/>
        <v>12</v>
      </c>
      <c r="U53" s="64">
        <v>50</v>
      </c>
      <c r="V53" s="64">
        <v>3200</v>
      </c>
      <c r="W53" s="64">
        <v>50</v>
      </c>
      <c r="X53" s="64">
        <f t="shared" si="14"/>
        <v>-6</v>
      </c>
      <c r="Y53" s="64">
        <v>50</v>
      </c>
      <c r="Z53" s="64">
        <f t="shared" si="15"/>
        <v>-12</v>
      </c>
      <c r="AA53" s="64">
        <v>50</v>
      </c>
      <c r="AB53" s="64">
        <f t="shared" si="17"/>
        <v>-65</v>
      </c>
      <c r="AC53" s="64">
        <v>50</v>
      </c>
      <c r="AD53" s="66" t="s">
        <v>92</v>
      </c>
    </row>
    <row r="54" spans="1:30" x14ac:dyDescent="0.3">
      <c r="A54" s="63">
        <v>51</v>
      </c>
      <c r="B54" s="63">
        <f t="shared" si="4"/>
        <v>204</v>
      </c>
      <c r="C54" s="63">
        <v>51</v>
      </c>
      <c r="D54" s="64">
        <f t="shared" si="12"/>
        <v>0</v>
      </c>
      <c r="E54" s="63">
        <v>51</v>
      </c>
      <c r="F54" s="64">
        <f t="shared" si="1"/>
        <v>200</v>
      </c>
      <c r="G54" s="63">
        <v>51</v>
      </c>
      <c r="H54" s="64">
        <f t="shared" si="2"/>
        <v>20</v>
      </c>
      <c r="I54" s="63">
        <v>51</v>
      </c>
      <c r="J54" s="64">
        <f t="shared" si="3"/>
        <v>2</v>
      </c>
      <c r="K54" s="63">
        <v>51</v>
      </c>
      <c r="L54" s="64">
        <f t="shared" si="13"/>
        <v>3100</v>
      </c>
      <c r="M54" s="63">
        <v>51</v>
      </c>
      <c r="N54" s="64">
        <f t="shared" si="16"/>
        <v>-64</v>
      </c>
      <c r="O54" s="63">
        <v>51</v>
      </c>
      <c r="P54" s="64">
        <f t="shared" si="11"/>
        <v>72</v>
      </c>
      <c r="Q54" s="63">
        <v>51</v>
      </c>
      <c r="R54" s="64">
        <f t="shared" si="6"/>
        <v>0</v>
      </c>
      <c r="S54" s="63">
        <v>51</v>
      </c>
      <c r="T54" s="64">
        <f t="shared" si="18"/>
        <v>13</v>
      </c>
      <c r="U54" s="63">
        <v>51</v>
      </c>
      <c r="V54" s="64">
        <v>3200</v>
      </c>
      <c r="W54" s="63">
        <v>51</v>
      </c>
      <c r="X54" s="64">
        <f t="shared" si="14"/>
        <v>-6</v>
      </c>
      <c r="Y54" s="63">
        <v>51</v>
      </c>
      <c r="Z54" s="64">
        <f t="shared" si="15"/>
        <v>-12</v>
      </c>
      <c r="AA54" s="63">
        <v>51</v>
      </c>
      <c r="AB54" s="64">
        <f t="shared" si="17"/>
        <v>-64</v>
      </c>
      <c r="AC54" s="63">
        <v>51</v>
      </c>
      <c r="AD54" s="66" t="s">
        <v>26</v>
      </c>
    </row>
    <row r="55" spans="1:30" x14ac:dyDescent="0.3">
      <c r="A55" s="63">
        <v>52</v>
      </c>
      <c r="B55" s="63">
        <f t="shared" si="4"/>
        <v>208</v>
      </c>
      <c r="C55" s="63">
        <v>52</v>
      </c>
      <c r="D55" s="64">
        <f t="shared" si="12"/>
        <v>0</v>
      </c>
      <c r="E55" s="63">
        <v>52</v>
      </c>
      <c r="F55" s="64">
        <f t="shared" si="1"/>
        <v>200</v>
      </c>
      <c r="G55" s="63">
        <v>52</v>
      </c>
      <c r="H55" s="64">
        <f t="shared" si="2"/>
        <v>20</v>
      </c>
      <c r="I55" s="63">
        <v>52</v>
      </c>
      <c r="J55" s="64">
        <f t="shared" si="3"/>
        <v>2</v>
      </c>
      <c r="K55" s="63">
        <v>52</v>
      </c>
      <c r="L55" s="64">
        <f t="shared" si="13"/>
        <v>3150</v>
      </c>
      <c r="M55" s="63">
        <v>52</v>
      </c>
      <c r="N55" s="64">
        <f t="shared" si="16"/>
        <v>-63</v>
      </c>
      <c r="O55" s="63">
        <v>52</v>
      </c>
      <c r="P55" s="64">
        <f t="shared" si="11"/>
        <v>73</v>
      </c>
      <c r="Q55" s="63">
        <v>52</v>
      </c>
      <c r="R55" s="64">
        <f t="shared" si="6"/>
        <v>0</v>
      </c>
      <c r="S55" s="63">
        <v>52</v>
      </c>
      <c r="T55" s="64">
        <f t="shared" si="18"/>
        <v>13</v>
      </c>
      <c r="U55" s="63">
        <v>52</v>
      </c>
      <c r="V55" s="64">
        <v>3200</v>
      </c>
      <c r="W55" s="63">
        <v>52</v>
      </c>
      <c r="X55" s="64">
        <f t="shared" si="14"/>
        <v>-6</v>
      </c>
      <c r="Y55" s="63">
        <v>52</v>
      </c>
      <c r="Z55" s="64">
        <f t="shared" si="15"/>
        <v>-12</v>
      </c>
      <c r="AA55" s="63">
        <v>52</v>
      </c>
      <c r="AB55" s="64">
        <f t="shared" si="17"/>
        <v>-63</v>
      </c>
      <c r="AC55" s="63">
        <v>52</v>
      </c>
      <c r="AD55" s="66" t="s">
        <v>26</v>
      </c>
    </row>
    <row r="56" spans="1:30" x14ac:dyDescent="0.3">
      <c r="A56" s="63">
        <v>53</v>
      </c>
      <c r="B56" s="63">
        <f t="shared" si="4"/>
        <v>212</v>
      </c>
      <c r="C56" s="63">
        <v>53</v>
      </c>
      <c r="D56" s="64">
        <f t="shared" si="12"/>
        <v>0</v>
      </c>
      <c r="E56" s="63">
        <v>53</v>
      </c>
      <c r="F56" s="64">
        <f t="shared" si="1"/>
        <v>200</v>
      </c>
      <c r="G56" s="63">
        <v>53</v>
      </c>
      <c r="H56" s="64">
        <f t="shared" si="2"/>
        <v>20</v>
      </c>
      <c r="I56" s="63">
        <v>53</v>
      </c>
      <c r="J56" s="64">
        <f t="shared" si="3"/>
        <v>2</v>
      </c>
      <c r="K56" s="63">
        <v>53</v>
      </c>
      <c r="L56" s="64">
        <f t="shared" si="13"/>
        <v>3200</v>
      </c>
      <c r="M56" s="63">
        <v>53</v>
      </c>
      <c r="N56" s="64">
        <f t="shared" si="16"/>
        <v>-62</v>
      </c>
      <c r="O56" s="63">
        <v>53</v>
      </c>
      <c r="P56" s="64">
        <f t="shared" si="11"/>
        <v>75</v>
      </c>
      <c r="Q56" s="63">
        <v>53</v>
      </c>
      <c r="R56" s="64">
        <f t="shared" si="6"/>
        <v>0</v>
      </c>
      <c r="S56" s="63">
        <v>53</v>
      </c>
      <c r="T56" s="64">
        <f t="shared" si="18"/>
        <v>14</v>
      </c>
      <c r="U56" s="63">
        <v>53</v>
      </c>
      <c r="V56" s="64">
        <v>3200</v>
      </c>
      <c r="W56" s="63">
        <v>53</v>
      </c>
      <c r="X56" s="64">
        <f t="shared" si="14"/>
        <v>-6</v>
      </c>
      <c r="Y56" s="63">
        <v>53</v>
      </c>
      <c r="Z56" s="64">
        <f t="shared" si="15"/>
        <v>-12</v>
      </c>
      <c r="AA56" s="63">
        <v>53</v>
      </c>
      <c r="AB56" s="64">
        <f t="shared" si="17"/>
        <v>-62</v>
      </c>
      <c r="AC56" s="63">
        <v>53</v>
      </c>
      <c r="AD56" s="66" t="s">
        <v>26</v>
      </c>
    </row>
    <row r="57" spans="1:30" x14ac:dyDescent="0.3">
      <c r="A57" s="64">
        <v>54</v>
      </c>
      <c r="B57" s="63">
        <f t="shared" si="4"/>
        <v>216</v>
      </c>
      <c r="C57" s="64">
        <v>54</v>
      </c>
      <c r="D57" s="64">
        <f t="shared" si="12"/>
        <v>0</v>
      </c>
      <c r="E57" s="64">
        <v>54</v>
      </c>
      <c r="F57" s="64">
        <f t="shared" si="1"/>
        <v>200</v>
      </c>
      <c r="G57" s="64">
        <v>54</v>
      </c>
      <c r="H57" s="64">
        <f t="shared" si="2"/>
        <v>20</v>
      </c>
      <c r="I57" s="64">
        <v>54</v>
      </c>
      <c r="J57" s="64">
        <f t="shared" si="3"/>
        <v>2</v>
      </c>
      <c r="K57" s="64">
        <v>54</v>
      </c>
      <c r="L57" s="64">
        <f t="shared" si="13"/>
        <v>3250</v>
      </c>
      <c r="M57" s="64">
        <v>54</v>
      </c>
      <c r="N57" s="64">
        <f t="shared" si="16"/>
        <v>-61</v>
      </c>
      <c r="O57" s="64">
        <v>54</v>
      </c>
      <c r="P57" s="64">
        <f t="shared" si="11"/>
        <v>76</v>
      </c>
      <c r="Q57" s="64">
        <v>54</v>
      </c>
      <c r="R57" s="64">
        <f t="shared" si="6"/>
        <v>0</v>
      </c>
      <c r="S57" s="64">
        <v>54</v>
      </c>
      <c r="T57" s="64">
        <f t="shared" si="18"/>
        <v>14</v>
      </c>
      <c r="U57" s="64">
        <v>54</v>
      </c>
      <c r="V57" s="64">
        <v>3200</v>
      </c>
      <c r="W57" s="64">
        <v>54</v>
      </c>
      <c r="X57" s="64">
        <f t="shared" si="14"/>
        <v>-6</v>
      </c>
      <c r="Y57" s="64">
        <v>54</v>
      </c>
      <c r="Z57" s="64">
        <f t="shared" si="15"/>
        <v>-12</v>
      </c>
      <c r="AA57" s="64">
        <v>54</v>
      </c>
      <c r="AB57" s="64">
        <f t="shared" si="17"/>
        <v>-61</v>
      </c>
      <c r="AC57" s="64">
        <v>54</v>
      </c>
      <c r="AD57" s="66" t="s">
        <v>26</v>
      </c>
    </row>
    <row r="58" spans="1:30" x14ac:dyDescent="0.3">
      <c r="A58" s="63">
        <v>55</v>
      </c>
      <c r="B58" s="63">
        <f t="shared" si="4"/>
        <v>220</v>
      </c>
      <c r="C58" s="63">
        <v>55</v>
      </c>
      <c r="D58" s="64">
        <f t="shared" si="12"/>
        <v>0</v>
      </c>
      <c r="E58" s="63">
        <v>55</v>
      </c>
      <c r="F58" s="64">
        <f t="shared" si="1"/>
        <v>200</v>
      </c>
      <c r="G58" s="63">
        <v>55</v>
      </c>
      <c r="H58" s="64">
        <f t="shared" si="2"/>
        <v>20</v>
      </c>
      <c r="I58" s="63">
        <v>55</v>
      </c>
      <c r="J58" s="64">
        <f t="shared" si="3"/>
        <v>2</v>
      </c>
      <c r="K58" s="63">
        <v>55</v>
      </c>
      <c r="L58" s="64">
        <f t="shared" si="13"/>
        <v>3250</v>
      </c>
      <c r="M58" s="63">
        <v>55</v>
      </c>
      <c r="N58" s="64">
        <f t="shared" si="16"/>
        <v>-60</v>
      </c>
      <c r="O58" s="63">
        <v>55</v>
      </c>
      <c r="P58" s="64">
        <f t="shared" si="11"/>
        <v>78</v>
      </c>
      <c r="Q58" s="63">
        <v>55</v>
      </c>
      <c r="R58" s="64">
        <f t="shared" si="6"/>
        <v>0</v>
      </c>
      <c r="S58" s="63">
        <v>55</v>
      </c>
      <c r="T58" s="64">
        <f t="shared" si="18"/>
        <v>15</v>
      </c>
      <c r="U58" s="63">
        <v>55</v>
      </c>
      <c r="V58" s="64">
        <v>3200</v>
      </c>
      <c r="W58" s="63">
        <v>55</v>
      </c>
      <c r="X58" s="64">
        <f t="shared" si="14"/>
        <v>-5</v>
      </c>
      <c r="Y58" s="63">
        <v>55</v>
      </c>
      <c r="Z58" s="64">
        <f t="shared" si="15"/>
        <v>-11</v>
      </c>
      <c r="AA58" s="63">
        <v>55</v>
      </c>
      <c r="AB58" s="64">
        <f t="shared" si="17"/>
        <v>-60</v>
      </c>
      <c r="AC58" s="63">
        <v>55</v>
      </c>
      <c r="AD58" s="66" t="s">
        <v>26</v>
      </c>
    </row>
    <row r="59" spans="1:30" x14ac:dyDescent="0.3">
      <c r="A59" s="63">
        <v>56</v>
      </c>
      <c r="B59" s="63">
        <f t="shared" si="4"/>
        <v>224</v>
      </c>
      <c r="C59" s="63">
        <v>56</v>
      </c>
      <c r="D59" s="64">
        <f t="shared" si="12"/>
        <v>0</v>
      </c>
      <c r="E59" s="63">
        <v>56</v>
      </c>
      <c r="F59" s="64">
        <f t="shared" si="1"/>
        <v>200</v>
      </c>
      <c r="G59" s="63">
        <v>56</v>
      </c>
      <c r="H59" s="64">
        <f t="shared" si="2"/>
        <v>20</v>
      </c>
      <c r="I59" s="63">
        <v>56</v>
      </c>
      <c r="J59" s="64">
        <f t="shared" si="3"/>
        <v>2</v>
      </c>
      <c r="K59" s="63">
        <v>56</v>
      </c>
      <c r="L59" s="64">
        <f t="shared" si="13"/>
        <v>3300</v>
      </c>
      <c r="M59" s="63">
        <v>56</v>
      </c>
      <c r="N59" s="64">
        <f t="shared" si="16"/>
        <v>-59</v>
      </c>
      <c r="O59" s="63">
        <v>56</v>
      </c>
      <c r="P59" s="64">
        <f t="shared" si="11"/>
        <v>79</v>
      </c>
      <c r="Q59" s="63">
        <v>56</v>
      </c>
      <c r="R59" s="64">
        <f t="shared" si="6"/>
        <v>0</v>
      </c>
      <c r="S59" s="63">
        <v>56</v>
      </c>
      <c r="T59" s="64">
        <f t="shared" si="18"/>
        <v>15</v>
      </c>
      <c r="U59" s="63">
        <v>56</v>
      </c>
      <c r="V59" s="64">
        <v>3200</v>
      </c>
      <c r="W59" s="63">
        <v>56</v>
      </c>
      <c r="X59" s="64">
        <f t="shared" si="14"/>
        <v>-5</v>
      </c>
      <c r="Y59" s="63">
        <v>56</v>
      </c>
      <c r="Z59" s="64">
        <f t="shared" si="15"/>
        <v>-11</v>
      </c>
      <c r="AA59" s="63">
        <v>56</v>
      </c>
      <c r="AB59" s="64">
        <f t="shared" si="17"/>
        <v>-59</v>
      </c>
      <c r="AC59" s="63">
        <v>56</v>
      </c>
      <c r="AD59" s="66" t="s">
        <v>26</v>
      </c>
    </row>
    <row r="60" spans="1:30" x14ac:dyDescent="0.3">
      <c r="A60" s="63">
        <v>57</v>
      </c>
      <c r="B60" s="63">
        <f t="shared" si="4"/>
        <v>228</v>
      </c>
      <c r="C60" s="63">
        <v>57</v>
      </c>
      <c r="D60" s="64">
        <f t="shared" si="12"/>
        <v>0</v>
      </c>
      <c r="E60" s="63">
        <v>57</v>
      </c>
      <c r="F60" s="64">
        <f t="shared" si="1"/>
        <v>200</v>
      </c>
      <c r="G60" s="63">
        <v>57</v>
      </c>
      <c r="H60" s="64">
        <f t="shared" si="2"/>
        <v>20</v>
      </c>
      <c r="I60" s="63">
        <v>57</v>
      </c>
      <c r="J60" s="64">
        <f t="shared" si="3"/>
        <v>2</v>
      </c>
      <c r="K60" s="63">
        <v>57</v>
      </c>
      <c r="L60" s="64">
        <f t="shared" si="13"/>
        <v>3350</v>
      </c>
      <c r="M60" s="63">
        <v>57</v>
      </c>
      <c r="N60" s="64">
        <f t="shared" si="16"/>
        <v>-58</v>
      </c>
      <c r="O60" s="63">
        <v>57</v>
      </c>
      <c r="P60" s="64">
        <f t="shared" si="11"/>
        <v>81</v>
      </c>
      <c r="Q60" s="63">
        <v>57</v>
      </c>
      <c r="R60" s="64">
        <f t="shared" si="6"/>
        <v>0</v>
      </c>
      <c r="S60" s="63">
        <v>57</v>
      </c>
      <c r="T60" s="64">
        <f t="shared" si="18"/>
        <v>16</v>
      </c>
      <c r="U60" s="63">
        <v>57</v>
      </c>
      <c r="V60" s="64">
        <v>3200</v>
      </c>
      <c r="W60" s="63">
        <v>57</v>
      </c>
      <c r="X60" s="64">
        <f t="shared" si="14"/>
        <v>-5</v>
      </c>
      <c r="Y60" s="63">
        <v>57</v>
      </c>
      <c r="Z60" s="64">
        <f t="shared" si="15"/>
        <v>-11</v>
      </c>
      <c r="AA60" s="63">
        <v>57</v>
      </c>
      <c r="AB60" s="64">
        <f t="shared" si="17"/>
        <v>-58</v>
      </c>
      <c r="AC60" s="63">
        <v>57</v>
      </c>
      <c r="AD60" s="66" t="s">
        <v>26</v>
      </c>
    </row>
    <row r="61" spans="1:30" x14ac:dyDescent="0.3">
      <c r="A61" s="64">
        <v>58</v>
      </c>
      <c r="B61" s="63">
        <f t="shared" si="4"/>
        <v>232</v>
      </c>
      <c r="C61" s="64">
        <v>58</v>
      </c>
      <c r="D61" s="64">
        <f t="shared" si="12"/>
        <v>0</v>
      </c>
      <c r="E61" s="64">
        <v>58</v>
      </c>
      <c r="F61" s="64">
        <f t="shared" si="1"/>
        <v>200</v>
      </c>
      <c r="G61" s="64">
        <v>58</v>
      </c>
      <c r="H61" s="64">
        <f t="shared" si="2"/>
        <v>20</v>
      </c>
      <c r="I61" s="64">
        <v>58</v>
      </c>
      <c r="J61" s="64">
        <f t="shared" si="3"/>
        <v>2</v>
      </c>
      <c r="K61" s="64">
        <v>58</v>
      </c>
      <c r="L61" s="64">
        <f t="shared" si="13"/>
        <v>3350</v>
      </c>
      <c r="M61" s="64">
        <v>58</v>
      </c>
      <c r="N61" s="64">
        <f t="shared" si="16"/>
        <v>-57</v>
      </c>
      <c r="O61" s="64">
        <v>58</v>
      </c>
      <c r="P61" s="64">
        <f t="shared" si="11"/>
        <v>82</v>
      </c>
      <c r="Q61" s="64">
        <v>58</v>
      </c>
      <c r="R61" s="64">
        <f t="shared" si="6"/>
        <v>0</v>
      </c>
      <c r="S61" s="64">
        <v>58</v>
      </c>
      <c r="T61" s="64">
        <f t="shared" si="18"/>
        <v>16</v>
      </c>
      <c r="U61" s="64">
        <v>58</v>
      </c>
      <c r="V61" s="64">
        <v>3200</v>
      </c>
      <c r="W61" s="64">
        <v>58</v>
      </c>
      <c r="X61" s="64">
        <f t="shared" si="14"/>
        <v>-5</v>
      </c>
      <c r="Y61" s="64">
        <v>58</v>
      </c>
      <c r="Z61" s="64">
        <f t="shared" si="15"/>
        <v>-11</v>
      </c>
      <c r="AA61" s="64">
        <v>58</v>
      </c>
      <c r="AB61" s="64">
        <f t="shared" si="17"/>
        <v>-57</v>
      </c>
      <c r="AC61" s="64">
        <v>58</v>
      </c>
      <c r="AD61" s="66" t="s">
        <v>26</v>
      </c>
    </row>
    <row r="62" spans="1:30" x14ac:dyDescent="0.3">
      <c r="A62" s="63">
        <v>59</v>
      </c>
      <c r="B62" s="63">
        <f t="shared" si="4"/>
        <v>236</v>
      </c>
      <c r="C62" s="63">
        <v>59</v>
      </c>
      <c r="D62" s="64">
        <f t="shared" si="12"/>
        <v>0</v>
      </c>
      <c r="E62" s="63">
        <v>59</v>
      </c>
      <c r="F62" s="64">
        <f t="shared" si="1"/>
        <v>200</v>
      </c>
      <c r="G62" s="63">
        <v>59</v>
      </c>
      <c r="H62" s="64">
        <f t="shared" si="2"/>
        <v>20</v>
      </c>
      <c r="I62" s="63">
        <v>59</v>
      </c>
      <c r="J62" s="64">
        <f t="shared" si="3"/>
        <v>2</v>
      </c>
      <c r="K62" s="63">
        <v>59</v>
      </c>
      <c r="L62" s="64">
        <f t="shared" si="13"/>
        <v>3400</v>
      </c>
      <c r="M62" s="63">
        <v>59</v>
      </c>
      <c r="N62" s="64">
        <f t="shared" si="16"/>
        <v>-56</v>
      </c>
      <c r="O62" s="63">
        <v>59</v>
      </c>
      <c r="P62" s="64">
        <f t="shared" si="11"/>
        <v>83</v>
      </c>
      <c r="Q62" s="63">
        <v>59</v>
      </c>
      <c r="R62" s="64">
        <f t="shared" si="6"/>
        <v>0</v>
      </c>
      <c r="S62" s="63">
        <v>59</v>
      </c>
      <c r="T62" s="64">
        <f t="shared" si="18"/>
        <v>17</v>
      </c>
      <c r="U62" s="63">
        <v>59</v>
      </c>
      <c r="V62" s="64">
        <v>3200</v>
      </c>
      <c r="W62" s="63">
        <v>59</v>
      </c>
      <c r="X62" s="64">
        <f t="shared" si="14"/>
        <v>-5</v>
      </c>
      <c r="Y62" s="63">
        <v>59</v>
      </c>
      <c r="Z62" s="64">
        <f t="shared" si="15"/>
        <v>-11</v>
      </c>
      <c r="AA62" s="63">
        <v>59</v>
      </c>
      <c r="AB62" s="64">
        <f t="shared" si="17"/>
        <v>-56</v>
      </c>
      <c r="AC62" s="63">
        <v>59</v>
      </c>
      <c r="AD62" s="66" t="s">
        <v>26</v>
      </c>
    </row>
    <row r="63" spans="1:30" x14ac:dyDescent="0.3">
      <c r="A63" s="63">
        <v>60</v>
      </c>
      <c r="B63" s="63">
        <f t="shared" si="4"/>
        <v>240</v>
      </c>
      <c r="C63" s="63">
        <v>60</v>
      </c>
      <c r="D63" s="64">
        <f t="shared" si="12"/>
        <v>0</v>
      </c>
      <c r="E63" s="63">
        <v>60</v>
      </c>
      <c r="F63" s="64">
        <f t="shared" si="1"/>
        <v>200</v>
      </c>
      <c r="G63" s="63">
        <v>60</v>
      </c>
      <c r="H63" s="64">
        <f t="shared" si="2"/>
        <v>20</v>
      </c>
      <c r="I63" s="63">
        <v>60</v>
      </c>
      <c r="J63" s="64">
        <f t="shared" si="3"/>
        <v>2</v>
      </c>
      <c r="K63" s="63">
        <v>60</v>
      </c>
      <c r="L63" s="64">
        <f t="shared" si="13"/>
        <v>3450</v>
      </c>
      <c r="M63" s="63">
        <v>60</v>
      </c>
      <c r="N63" s="64">
        <f t="shared" si="16"/>
        <v>-55</v>
      </c>
      <c r="O63" s="63">
        <v>60</v>
      </c>
      <c r="P63" s="64">
        <f t="shared" si="11"/>
        <v>85</v>
      </c>
      <c r="Q63" s="63">
        <v>60</v>
      </c>
      <c r="R63" s="64">
        <f t="shared" si="6"/>
        <v>0</v>
      </c>
      <c r="S63" s="63">
        <v>60</v>
      </c>
      <c r="T63" s="64">
        <f t="shared" si="18"/>
        <v>17</v>
      </c>
      <c r="U63" s="63">
        <v>60</v>
      </c>
      <c r="V63" s="64">
        <v>3200</v>
      </c>
      <c r="W63" s="63">
        <v>60</v>
      </c>
      <c r="X63" s="64">
        <f t="shared" si="14"/>
        <v>-5</v>
      </c>
      <c r="Y63" s="63">
        <v>60</v>
      </c>
      <c r="Z63" s="64">
        <f t="shared" si="15"/>
        <v>-10</v>
      </c>
      <c r="AA63" s="63">
        <v>60</v>
      </c>
      <c r="AB63" s="64">
        <f t="shared" si="17"/>
        <v>-55</v>
      </c>
      <c r="AC63" s="63">
        <v>60</v>
      </c>
      <c r="AD63" s="66" t="s">
        <v>26</v>
      </c>
    </row>
    <row r="64" spans="1:30" x14ac:dyDescent="0.3">
      <c r="A64" s="63">
        <v>61</v>
      </c>
      <c r="B64" s="63">
        <f t="shared" si="4"/>
        <v>244</v>
      </c>
      <c r="C64" s="63">
        <v>61</v>
      </c>
      <c r="D64" s="64">
        <f t="shared" si="12"/>
        <v>0</v>
      </c>
      <c r="E64" s="63">
        <v>61</v>
      </c>
      <c r="F64" s="64">
        <f t="shared" si="1"/>
        <v>200</v>
      </c>
      <c r="G64" s="63">
        <v>61</v>
      </c>
      <c r="H64" s="64">
        <f t="shared" si="2"/>
        <v>20</v>
      </c>
      <c r="I64" s="63">
        <v>61</v>
      </c>
      <c r="J64" s="64">
        <f t="shared" si="3"/>
        <v>2</v>
      </c>
      <c r="K64" s="63">
        <v>61</v>
      </c>
      <c r="L64" s="64">
        <f t="shared" si="13"/>
        <v>3500</v>
      </c>
      <c r="M64" s="63">
        <v>61</v>
      </c>
      <c r="N64" s="64">
        <f t="shared" si="16"/>
        <v>-54</v>
      </c>
      <c r="O64" s="63">
        <v>61</v>
      </c>
      <c r="P64" s="64">
        <f t="shared" si="11"/>
        <v>86</v>
      </c>
      <c r="Q64" s="63">
        <v>61</v>
      </c>
      <c r="R64" s="64">
        <f t="shared" si="6"/>
        <v>0</v>
      </c>
      <c r="S64" s="63">
        <v>61</v>
      </c>
      <c r="T64" s="64">
        <f t="shared" si="18"/>
        <v>18</v>
      </c>
      <c r="U64" s="63">
        <v>61</v>
      </c>
      <c r="V64" s="64">
        <v>3200</v>
      </c>
      <c r="W64" s="63">
        <v>61</v>
      </c>
      <c r="X64" s="64">
        <f t="shared" si="14"/>
        <v>-5</v>
      </c>
      <c r="Y64" s="63">
        <v>61</v>
      </c>
      <c r="Z64" s="64">
        <f t="shared" si="15"/>
        <v>-10</v>
      </c>
      <c r="AA64" s="63">
        <v>61</v>
      </c>
      <c r="AB64" s="64">
        <f t="shared" si="17"/>
        <v>-54</v>
      </c>
      <c r="AC64" s="63">
        <v>61</v>
      </c>
      <c r="AD64" s="66" t="s">
        <v>35</v>
      </c>
    </row>
    <row r="65" spans="1:30" x14ac:dyDescent="0.3">
      <c r="A65" s="64">
        <v>62</v>
      </c>
      <c r="B65" s="63">
        <f t="shared" si="4"/>
        <v>248</v>
      </c>
      <c r="C65" s="64">
        <v>62</v>
      </c>
      <c r="D65" s="64">
        <f t="shared" si="12"/>
        <v>0</v>
      </c>
      <c r="E65" s="64">
        <v>62</v>
      </c>
      <c r="F65" s="64">
        <f t="shared" si="1"/>
        <v>200</v>
      </c>
      <c r="G65" s="64">
        <v>62</v>
      </c>
      <c r="H65" s="64">
        <f t="shared" si="2"/>
        <v>20</v>
      </c>
      <c r="I65" s="64">
        <v>62</v>
      </c>
      <c r="J65" s="64">
        <f t="shared" si="3"/>
        <v>2</v>
      </c>
      <c r="K65" s="64">
        <v>62</v>
      </c>
      <c r="L65" s="64">
        <f t="shared" si="13"/>
        <v>3500</v>
      </c>
      <c r="M65" s="64">
        <v>62</v>
      </c>
      <c r="N65" s="64">
        <f t="shared" si="16"/>
        <v>-53</v>
      </c>
      <c r="O65" s="64">
        <v>62</v>
      </c>
      <c r="P65" s="64">
        <f t="shared" si="11"/>
        <v>88</v>
      </c>
      <c r="Q65" s="64">
        <v>62</v>
      </c>
      <c r="R65" s="64">
        <f t="shared" si="6"/>
        <v>0</v>
      </c>
      <c r="S65" s="64">
        <v>62</v>
      </c>
      <c r="T65" s="64">
        <f t="shared" si="18"/>
        <v>18</v>
      </c>
      <c r="U65" s="64">
        <v>62</v>
      </c>
      <c r="V65" s="64">
        <v>3200</v>
      </c>
      <c r="W65" s="64">
        <v>62</v>
      </c>
      <c r="X65" s="64">
        <f t="shared" si="14"/>
        <v>-5</v>
      </c>
      <c r="Y65" s="64">
        <v>62</v>
      </c>
      <c r="Z65" s="64">
        <f t="shared" si="15"/>
        <v>-10</v>
      </c>
      <c r="AA65" s="64">
        <v>62</v>
      </c>
      <c r="AB65" s="64">
        <f t="shared" si="17"/>
        <v>-53</v>
      </c>
      <c r="AC65" s="64">
        <v>62</v>
      </c>
      <c r="AD65" s="66" t="s">
        <v>35</v>
      </c>
    </row>
    <row r="66" spans="1:30" x14ac:dyDescent="0.3">
      <c r="A66" s="63">
        <v>63</v>
      </c>
      <c r="B66" s="63">
        <f t="shared" si="4"/>
        <v>252</v>
      </c>
      <c r="C66" s="63">
        <v>63</v>
      </c>
      <c r="D66" s="64">
        <f t="shared" si="12"/>
        <v>0</v>
      </c>
      <c r="E66" s="63">
        <v>63</v>
      </c>
      <c r="F66" s="64">
        <f t="shared" si="1"/>
        <v>200</v>
      </c>
      <c r="G66" s="63">
        <v>63</v>
      </c>
      <c r="H66" s="64">
        <f t="shared" si="2"/>
        <v>20</v>
      </c>
      <c r="I66" s="63">
        <v>63</v>
      </c>
      <c r="J66" s="64">
        <f t="shared" si="3"/>
        <v>2</v>
      </c>
      <c r="K66" s="63">
        <v>63</v>
      </c>
      <c r="L66" s="64">
        <f t="shared" si="13"/>
        <v>3550</v>
      </c>
      <c r="M66" s="63">
        <v>63</v>
      </c>
      <c r="N66" s="64">
        <f t="shared" si="16"/>
        <v>-52</v>
      </c>
      <c r="O66" s="63">
        <v>63</v>
      </c>
      <c r="P66" s="64">
        <f t="shared" si="11"/>
        <v>89</v>
      </c>
      <c r="Q66" s="63">
        <v>63</v>
      </c>
      <c r="R66" s="64">
        <f t="shared" si="6"/>
        <v>0</v>
      </c>
      <c r="S66" s="63">
        <v>63</v>
      </c>
      <c r="T66" s="64">
        <f t="shared" si="18"/>
        <v>19</v>
      </c>
      <c r="U66" s="63">
        <v>63</v>
      </c>
      <c r="V66" s="64">
        <v>3200</v>
      </c>
      <c r="W66" s="63">
        <v>63</v>
      </c>
      <c r="X66" s="64">
        <f t="shared" si="14"/>
        <v>-5</v>
      </c>
      <c r="Y66" s="63">
        <v>63</v>
      </c>
      <c r="Z66" s="64">
        <f t="shared" si="15"/>
        <v>-10</v>
      </c>
      <c r="AA66" s="63">
        <v>63</v>
      </c>
      <c r="AB66" s="64">
        <f t="shared" si="17"/>
        <v>-52</v>
      </c>
      <c r="AC66" s="63">
        <v>63</v>
      </c>
      <c r="AD66" s="66" t="s">
        <v>35</v>
      </c>
    </row>
    <row r="67" spans="1:30" x14ac:dyDescent="0.3">
      <c r="A67" s="63">
        <v>64</v>
      </c>
      <c r="B67" s="63">
        <f t="shared" si="4"/>
        <v>256</v>
      </c>
      <c r="C67" s="63">
        <v>64</v>
      </c>
      <c r="D67" s="64">
        <f t="shared" si="12"/>
        <v>1</v>
      </c>
      <c r="E67" s="63">
        <v>64</v>
      </c>
      <c r="F67" s="64">
        <f t="shared" si="1"/>
        <v>200</v>
      </c>
      <c r="G67" s="63">
        <v>64</v>
      </c>
      <c r="H67" s="64">
        <f t="shared" si="2"/>
        <v>20</v>
      </c>
      <c r="I67" s="63">
        <v>64</v>
      </c>
      <c r="J67" s="64">
        <f t="shared" si="3"/>
        <v>2</v>
      </c>
      <c r="K67" s="63">
        <v>64</v>
      </c>
      <c r="L67" s="64">
        <f t="shared" si="13"/>
        <v>3600</v>
      </c>
      <c r="M67" s="63">
        <v>64</v>
      </c>
      <c r="N67" s="64">
        <f t="shared" si="16"/>
        <v>-51</v>
      </c>
      <c r="O67" s="63">
        <v>64</v>
      </c>
      <c r="P67" s="64">
        <f t="shared" si="11"/>
        <v>91</v>
      </c>
      <c r="Q67" s="63">
        <v>64</v>
      </c>
      <c r="R67" s="64">
        <f t="shared" si="6"/>
        <v>0</v>
      </c>
      <c r="S67" s="63">
        <v>64</v>
      </c>
      <c r="T67" s="64">
        <f t="shared" si="18"/>
        <v>19</v>
      </c>
      <c r="U67" s="63">
        <v>64</v>
      </c>
      <c r="V67" s="64">
        <v>3200</v>
      </c>
      <c r="W67" s="63">
        <v>64</v>
      </c>
      <c r="X67" s="64">
        <f t="shared" si="14"/>
        <v>-5</v>
      </c>
      <c r="Y67" s="63">
        <v>64</v>
      </c>
      <c r="Z67" s="64">
        <f t="shared" si="15"/>
        <v>-10</v>
      </c>
      <c r="AA67" s="63">
        <v>64</v>
      </c>
      <c r="AB67" s="64">
        <f t="shared" si="17"/>
        <v>-51</v>
      </c>
      <c r="AC67" s="63">
        <v>64</v>
      </c>
      <c r="AD67" s="66" t="s">
        <v>35</v>
      </c>
    </row>
    <row r="68" spans="1:30" x14ac:dyDescent="0.3">
      <c r="A68" s="63">
        <v>65</v>
      </c>
      <c r="B68" s="63">
        <f t="shared" si="4"/>
        <v>260</v>
      </c>
      <c r="C68" s="63">
        <v>65</v>
      </c>
      <c r="D68" s="64">
        <f t="shared" si="12"/>
        <v>1</v>
      </c>
      <c r="E68" s="63">
        <v>65</v>
      </c>
      <c r="F68" s="64">
        <f t="shared" ref="F68:F131" si="19">MIN(9,INT(E68/25))*100</f>
        <v>200</v>
      </c>
      <c r="G68" s="63">
        <v>65</v>
      </c>
      <c r="H68" s="64">
        <f t="shared" ref="H68:H131" si="20">MIN(9,INT(G68/25))*10</f>
        <v>20</v>
      </c>
      <c r="I68" s="63">
        <v>65</v>
      </c>
      <c r="J68" s="64">
        <f t="shared" ref="J68:J131" si="21">MIN(9,INT(I68/25))</f>
        <v>2</v>
      </c>
      <c r="K68" s="63">
        <v>65</v>
      </c>
      <c r="L68" s="64">
        <f t="shared" si="13"/>
        <v>3600</v>
      </c>
      <c r="M68" s="63">
        <v>65</v>
      </c>
      <c r="N68" s="64">
        <f t="shared" si="16"/>
        <v>-50</v>
      </c>
      <c r="O68" s="63">
        <v>65</v>
      </c>
      <c r="P68" s="64">
        <f t="shared" si="11"/>
        <v>92</v>
      </c>
      <c r="Q68" s="63">
        <v>65</v>
      </c>
      <c r="R68" s="64">
        <f t="shared" si="6"/>
        <v>0</v>
      </c>
      <c r="S68" s="63">
        <v>65</v>
      </c>
      <c r="T68" s="64">
        <f t="shared" si="18"/>
        <v>20</v>
      </c>
      <c r="U68" s="63">
        <v>65</v>
      </c>
      <c r="V68" s="64">
        <v>3200</v>
      </c>
      <c r="W68" s="63">
        <v>65</v>
      </c>
      <c r="X68" s="64">
        <f t="shared" si="14"/>
        <v>-4</v>
      </c>
      <c r="Y68" s="63">
        <v>65</v>
      </c>
      <c r="Z68" s="64">
        <f t="shared" si="15"/>
        <v>-9</v>
      </c>
      <c r="AA68" s="63">
        <v>65</v>
      </c>
      <c r="AB68" s="64">
        <f t="shared" si="17"/>
        <v>-50</v>
      </c>
      <c r="AC68" s="63">
        <v>65</v>
      </c>
      <c r="AD68" s="66" t="s">
        <v>35</v>
      </c>
    </row>
    <row r="69" spans="1:30" x14ac:dyDescent="0.3">
      <c r="A69" s="64">
        <v>66</v>
      </c>
      <c r="B69" s="63">
        <f t="shared" ref="B69:B132" si="22">MIN(1000,A69*(256/64))</f>
        <v>264</v>
      </c>
      <c r="C69" s="64">
        <v>66</v>
      </c>
      <c r="D69" s="64">
        <f t="shared" si="12"/>
        <v>1</v>
      </c>
      <c r="E69" s="64">
        <v>66</v>
      </c>
      <c r="F69" s="64">
        <f t="shared" si="19"/>
        <v>200</v>
      </c>
      <c r="G69" s="64">
        <v>66</v>
      </c>
      <c r="H69" s="64">
        <f t="shared" si="20"/>
        <v>20</v>
      </c>
      <c r="I69" s="64">
        <v>66</v>
      </c>
      <c r="J69" s="64">
        <f t="shared" si="21"/>
        <v>2</v>
      </c>
      <c r="K69" s="64">
        <v>66</v>
      </c>
      <c r="L69" s="64">
        <f t="shared" si="13"/>
        <v>3650</v>
      </c>
      <c r="M69" s="64">
        <v>66</v>
      </c>
      <c r="N69" s="64">
        <f t="shared" si="16"/>
        <v>-49</v>
      </c>
      <c r="O69" s="64">
        <v>66</v>
      </c>
      <c r="P69" s="64">
        <f t="shared" si="11"/>
        <v>93</v>
      </c>
      <c r="Q69" s="64">
        <v>66</v>
      </c>
      <c r="R69" s="64">
        <f t="shared" ref="R69:R132" si="23">INT(Q69/180)</f>
        <v>0</v>
      </c>
      <c r="S69" s="64">
        <v>66</v>
      </c>
      <c r="T69" s="64">
        <f t="shared" si="18"/>
        <v>20</v>
      </c>
      <c r="U69" s="64">
        <v>66</v>
      </c>
      <c r="V69" s="64">
        <v>3200</v>
      </c>
      <c r="W69" s="64">
        <v>66</v>
      </c>
      <c r="X69" s="64">
        <f t="shared" si="14"/>
        <v>-4</v>
      </c>
      <c r="Y69" s="64">
        <v>66</v>
      </c>
      <c r="Z69" s="64">
        <f t="shared" si="15"/>
        <v>-9</v>
      </c>
      <c r="AA69" s="64">
        <v>66</v>
      </c>
      <c r="AB69" s="64">
        <f t="shared" si="17"/>
        <v>-49</v>
      </c>
      <c r="AC69" s="64">
        <v>66</v>
      </c>
      <c r="AD69" s="66" t="s">
        <v>35</v>
      </c>
    </row>
    <row r="70" spans="1:30" x14ac:dyDescent="0.3">
      <c r="A70" s="63">
        <v>67</v>
      </c>
      <c r="B70" s="63">
        <f t="shared" si="22"/>
        <v>268</v>
      </c>
      <c r="C70" s="63">
        <v>67</v>
      </c>
      <c r="D70" s="64">
        <f t="shared" si="12"/>
        <v>1</v>
      </c>
      <c r="E70" s="63">
        <v>67</v>
      </c>
      <c r="F70" s="64">
        <f t="shared" si="19"/>
        <v>200</v>
      </c>
      <c r="G70" s="63">
        <v>67</v>
      </c>
      <c r="H70" s="64">
        <f t="shared" si="20"/>
        <v>20</v>
      </c>
      <c r="I70" s="63">
        <v>67</v>
      </c>
      <c r="J70" s="64">
        <f t="shared" si="21"/>
        <v>2</v>
      </c>
      <c r="K70" s="63">
        <v>67</v>
      </c>
      <c r="L70" s="64">
        <f t="shared" si="13"/>
        <v>3700</v>
      </c>
      <c r="M70" s="63">
        <v>67</v>
      </c>
      <c r="N70" s="64">
        <f t="shared" si="16"/>
        <v>-48</v>
      </c>
      <c r="O70" s="63">
        <v>67</v>
      </c>
      <c r="P70" s="64">
        <f t="shared" ref="P70:P133" si="24">INT((O70*256)/180)</f>
        <v>95</v>
      </c>
      <c r="Q70" s="63">
        <v>67</v>
      </c>
      <c r="R70" s="64">
        <f t="shared" si="23"/>
        <v>0</v>
      </c>
      <c r="S70" s="63">
        <v>67</v>
      </c>
      <c r="T70" s="64">
        <f t="shared" si="18"/>
        <v>21</v>
      </c>
      <c r="U70" s="63">
        <v>67</v>
      </c>
      <c r="V70" s="64">
        <v>3200</v>
      </c>
      <c r="W70" s="63">
        <v>67</v>
      </c>
      <c r="X70" s="64">
        <f t="shared" si="14"/>
        <v>-4</v>
      </c>
      <c r="Y70" s="63">
        <v>67</v>
      </c>
      <c r="Z70" s="64">
        <f t="shared" si="15"/>
        <v>-9</v>
      </c>
      <c r="AA70" s="63">
        <v>67</v>
      </c>
      <c r="AB70" s="64">
        <f t="shared" si="17"/>
        <v>-48</v>
      </c>
      <c r="AC70" s="63">
        <v>67</v>
      </c>
      <c r="AD70" s="66" t="s">
        <v>35</v>
      </c>
    </row>
    <row r="71" spans="1:30" x14ac:dyDescent="0.3">
      <c r="A71" s="63">
        <v>68</v>
      </c>
      <c r="B71" s="63">
        <f t="shared" si="22"/>
        <v>272</v>
      </c>
      <c r="C71" s="63">
        <v>68</v>
      </c>
      <c r="D71" s="64">
        <f t="shared" si="12"/>
        <v>1</v>
      </c>
      <c r="E71" s="63">
        <v>68</v>
      </c>
      <c r="F71" s="64">
        <f t="shared" si="19"/>
        <v>200</v>
      </c>
      <c r="G71" s="63">
        <v>68</v>
      </c>
      <c r="H71" s="64">
        <f t="shared" si="20"/>
        <v>20</v>
      </c>
      <c r="I71" s="63">
        <v>68</v>
      </c>
      <c r="J71" s="64">
        <f t="shared" si="21"/>
        <v>2</v>
      </c>
      <c r="K71" s="63">
        <v>68</v>
      </c>
      <c r="L71" s="64">
        <f t="shared" si="13"/>
        <v>3750</v>
      </c>
      <c r="M71" s="63">
        <v>68</v>
      </c>
      <c r="N71" s="64">
        <f t="shared" si="16"/>
        <v>-47</v>
      </c>
      <c r="O71" s="63">
        <v>68</v>
      </c>
      <c r="P71" s="64">
        <f t="shared" si="24"/>
        <v>96</v>
      </c>
      <c r="Q71" s="63">
        <v>68</v>
      </c>
      <c r="R71" s="64">
        <f t="shared" si="23"/>
        <v>0</v>
      </c>
      <c r="S71" s="63">
        <v>68</v>
      </c>
      <c r="T71" s="64">
        <f t="shared" si="18"/>
        <v>21</v>
      </c>
      <c r="U71" s="63">
        <v>68</v>
      </c>
      <c r="V71" s="64">
        <v>3200</v>
      </c>
      <c r="W71" s="63">
        <v>68</v>
      </c>
      <c r="X71" s="64">
        <f t="shared" si="14"/>
        <v>-4</v>
      </c>
      <c r="Y71" s="63">
        <v>68</v>
      </c>
      <c r="Z71" s="64">
        <f t="shared" si="15"/>
        <v>-9</v>
      </c>
      <c r="AA71" s="63">
        <v>68</v>
      </c>
      <c r="AB71" s="64">
        <f t="shared" si="17"/>
        <v>-47</v>
      </c>
      <c r="AC71" s="63">
        <v>68</v>
      </c>
      <c r="AD71" s="66" t="s">
        <v>35</v>
      </c>
    </row>
    <row r="72" spans="1:30" x14ac:dyDescent="0.3">
      <c r="A72" s="63">
        <v>69</v>
      </c>
      <c r="B72" s="63">
        <f t="shared" si="22"/>
        <v>276</v>
      </c>
      <c r="C72" s="63">
        <v>69</v>
      </c>
      <c r="D72" s="64">
        <f t="shared" si="12"/>
        <v>1</v>
      </c>
      <c r="E72" s="63">
        <v>69</v>
      </c>
      <c r="F72" s="64">
        <f t="shared" si="19"/>
        <v>200</v>
      </c>
      <c r="G72" s="63">
        <v>69</v>
      </c>
      <c r="H72" s="64">
        <f t="shared" si="20"/>
        <v>20</v>
      </c>
      <c r="I72" s="63">
        <v>69</v>
      </c>
      <c r="J72" s="64">
        <f t="shared" si="21"/>
        <v>2</v>
      </c>
      <c r="K72" s="63">
        <v>69</v>
      </c>
      <c r="L72" s="64">
        <f t="shared" si="13"/>
        <v>3750</v>
      </c>
      <c r="M72" s="63">
        <v>69</v>
      </c>
      <c r="N72" s="64">
        <f t="shared" si="16"/>
        <v>-46</v>
      </c>
      <c r="O72" s="63">
        <v>69</v>
      </c>
      <c r="P72" s="64">
        <f t="shared" si="24"/>
        <v>98</v>
      </c>
      <c r="Q72" s="63">
        <v>69</v>
      </c>
      <c r="R72" s="64">
        <f t="shared" si="23"/>
        <v>0</v>
      </c>
      <c r="S72" s="63">
        <v>69</v>
      </c>
      <c r="T72" s="64">
        <f t="shared" si="18"/>
        <v>22</v>
      </c>
      <c r="U72" s="63">
        <v>69</v>
      </c>
      <c r="V72" s="64">
        <v>3200</v>
      </c>
      <c r="W72" s="63">
        <v>69</v>
      </c>
      <c r="X72" s="64">
        <f t="shared" si="14"/>
        <v>-4</v>
      </c>
      <c r="Y72" s="63">
        <v>69</v>
      </c>
      <c r="Z72" s="64">
        <f t="shared" si="15"/>
        <v>-9</v>
      </c>
      <c r="AA72" s="63">
        <v>69</v>
      </c>
      <c r="AB72" s="64">
        <f t="shared" si="17"/>
        <v>-46</v>
      </c>
      <c r="AC72" s="63">
        <v>69</v>
      </c>
      <c r="AD72" s="66" t="s">
        <v>35</v>
      </c>
    </row>
    <row r="73" spans="1:30" x14ac:dyDescent="0.3">
      <c r="A73" s="64">
        <v>70</v>
      </c>
      <c r="B73" s="63">
        <f t="shared" si="22"/>
        <v>280</v>
      </c>
      <c r="C73" s="64">
        <v>70</v>
      </c>
      <c r="D73" s="64">
        <f t="shared" si="12"/>
        <v>1</v>
      </c>
      <c r="E73" s="64">
        <v>70</v>
      </c>
      <c r="F73" s="64">
        <f t="shared" si="19"/>
        <v>200</v>
      </c>
      <c r="G73" s="64">
        <v>70</v>
      </c>
      <c r="H73" s="64">
        <f t="shared" si="20"/>
        <v>20</v>
      </c>
      <c r="I73" s="64">
        <v>70</v>
      </c>
      <c r="J73" s="64">
        <f t="shared" si="21"/>
        <v>2</v>
      </c>
      <c r="K73" s="64">
        <v>70</v>
      </c>
      <c r="L73" s="64">
        <f t="shared" si="13"/>
        <v>3800</v>
      </c>
      <c r="M73" s="64">
        <v>70</v>
      </c>
      <c r="N73" s="64">
        <f t="shared" si="16"/>
        <v>-45</v>
      </c>
      <c r="O73" s="64">
        <v>70</v>
      </c>
      <c r="P73" s="64">
        <f t="shared" si="24"/>
        <v>99</v>
      </c>
      <c r="Q73" s="64">
        <v>70</v>
      </c>
      <c r="R73" s="64">
        <f t="shared" si="23"/>
        <v>0</v>
      </c>
      <c r="S73" s="64">
        <v>70</v>
      </c>
      <c r="T73" s="64">
        <f t="shared" si="18"/>
        <v>22</v>
      </c>
      <c r="U73" s="64">
        <v>70</v>
      </c>
      <c r="V73" s="64">
        <v>3200</v>
      </c>
      <c r="W73" s="64">
        <v>70</v>
      </c>
      <c r="X73" s="64">
        <f t="shared" si="14"/>
        <v>-4</v>
      </c>
      <c r="Y73" s="64">
        <v>70</v>
      </c>
      <c r="Z73" s="64">
        <f t="shared" si="15"/>
        <v>-8</v>
      </c>
      <c r="AA73" s="64">
        <v>70</v>
      </c>
      <c r="AB73" s="64">
        <f t="shared" si="17"/>
        <v>-45</v>
      </c>
      <c r="AC73" s="64">
        <v>70</v>
      </c>
      <c r="AD73" s="66" t="s">
        <v>35</v>
      </c>
    </row>
    <row r="74" spans="1:30" x14ac:dyDescent="0.3">
      <c r="A74" s="63">
        <v>71</v>
      </c>
      <c r="B74" s="63">
        <f t="shared" si="22"/>
        <v>284</v>
      </c>
      <c r="C74" s="63">
        <v>71</v>
      </c>
      <c r="D74" s="64">
        <f t="shared" si="12"/>
        <v>1</v>
      </c>
      <c r="E74" s="63">
        <v>71</v>
      </c>
      <c r="F74" s="64">
        <f t="shared" si="19"/>
        <v>200</v>
      </c>
      <c r="G74" s="63">
        <v>71</v>
      </c>
      <c r="H74" s="64">
        <f t="shared" si="20"/>
        <v>20</v>
      </c>
      <c r="I74" s="63">
        <v>71</v>
      </c>
      <c r="J74" s="64">
        <f t="shared" si="21"/>
        <v>2</v>
      </c>
      <c r="K74" s="63">
        <v>71</v>
      </c>
      <c r="L74" s="64">
        <f t="shared" si="13"/>
        <v>3850</v>
      </c>
      <c r="M74" s="63">
        <v>71</v>
      </c>
      <c r="N74" s="64">
        <f t="shared" si="16"/>
        <v>-44</v>
      </c>
      <c r="O74" s="63">
        <v>71</v>
      </c>
      <c r="P74" s="64">
        <f t="shared" si="24"/>
        <v>100</v>
      </c>
      <c r="Q74" s="63">
        <v>71</v>
      </c>
      <c r="R74" s="64">
        <f t="shared" si="23"/>
        <v>0</v>
      </c>
      <c r="S74" s="63">
        <v>71</v>
      </c>
      <c r="T74" s="64">
        <f t="shared" si="18"/>
        <v>23</v>
      </c>
      <c r="U74" s="63">
        <v>71</v>
      </c>
      <c r="V74" s="64">
        <v>3200</v>
      </c>
      <c r="W74" s="63">
        <v>71</v>
      </c>
      <c r="X74" s="64">
        <f t="shared" si="14"/>
        <v>-4</v>
      </c>
      <c r="Y74" s="63">
        <v>71</v>
      </c>
      <c r="Z74" s="64">
        <f t="shared" si="15"/>
        <v>-8</v>
      </c>
      <c r="AA74" s="63">
        <v>71</v>
      </c>
      <c r="AB74" s="64">
        <f t="shared" si="17"/>
        <v>-44</v>
      </c>
      <c r="AC74" s="63">
        <v>71</v>
      </c>
      <c r="AD74" s="66" t="s">
        <v>35</v>
      </c>
    </row>
    <row r="75" spans="1:30" x14ac:dyDescent="0.3">
      <c r="A75" s="63">
        <v>72</v>
      </c>
      <c r="B75" s="63">
        <f t="shared" si="22"/>
        <v>288</v>
      </c>
      <c r="C75" s="63">
        <v>72</v>
      </c>
      <c r="D75" s="64">
        <f t="shared" ref="D75:D138" si="25">INT(C75/64)</f>
        <v>1</v>
      </c>
      <c r="E75" s="63">
        <v>72</v>
      </c>
      <c r="F75" s="64">
        <f t="shared" si="19"/>
        <v>200</v>
      </c>
      <c r="G75" s="63">
        <v>72</v>
      </c>
      <c r="H75" s="64">
        <f t="shared" si="20"/>
        <v>20</v>
      </c>
      <c r="I75" s="63">
        <v>72</v>
      </c>
      <c r="J75" s="64">
        <f t="shared" si="21"/>
        <v>2</v>
      </c>
      <c r="K75" s="63">
        <v>72</v>
      </c>
      <c r="L75" s="64">
        <f t="shared" si="13"/>
        <v>3850</v>
      </c>
      <c r="M75" s="63">
        <v>72</v>
      </c>
      <c r="N75" s="64">
        <f t="shared" si="16"/>
        <v>-43</v>
      </c>
      <c r="O75" s="63">
        <v>72</v>
      </c>
      <c r="P75" s="64">
        <f t="shared" si="24"/>
        <v>102</v>
      </c>
      <c r="Q75" s="63">
        <v>72</v>
      </c>
      <c r="R75" s="64">
        <f t="shared" si="23"/>
        <v>0</v>
      </c>
      <c r="S75" s="63">
        <v>72</v>
      </c>
      <c r="T75" s="64">
        <f t="shared" si="18"/>
        <v>23</v>
      </c>
      <c r="U75" s="63">
        <v>72</v>
      </c>
      <c r="V75" s="64">
        <v>3200</v>
      </c>
      <c r="W75" s="63">
        <v>72</v>
      </c>
      <c r="X75" s="64">
        <f t="shared" si="14"/>
        <v>-4</v>
      </c>
      <c r="Y75" s="63">
        <v>72</v>
      </c>
      <c r="Z75" s="64">
        <f t="shared" si="15"/>
        <v>-8</v>
      </c>
      <c r="AA75" s="63">
        <v>72</v>
      </c>
      <c r="AB75" s="64">
        <f t="shared" si="17"/>
        <v>-43</v>
      </c>
      <c r="AC75" s="63">
        <v>72</v>
      </c>
      <c r="AD75" s="66" t="s">
        <v>35</v>
      </c>
    </row>
    <row r="76" spans="1:30" x14ac:dyDescent="0.3">
      <c r="A76" s="63">
        <v>73</v>
      </c>
      <c r="B76" s="63">
        <f t="shared" si="22"/>
        <v>292</v>
      </c>
      <c r="C76" s="63">
        <v>73</v>
      </c>
      <c r="D76" s="64">
        <f t="shared" si="25"/>
        <v>1</v>
      </c>
      <c r="E76" s="63">
        <v>73</v>
      </c>
      <c r="F76" s="64">
        <f t="shared" si="19"/>
        <v>200</v>
      </c>
      <c r="G76" s="63">
        <v>73</v>
      </c>
      <c r="H76" s="64">
        <f t="shared" si="20"/>
        <v>20</v>
      </c>
      <c r="I76" s="63">
        <v>73</v>
      </c>
      <c r="J76" s="64">
        <f t="shared" si="21"/>
        <v>2</v>
      </c>
      <c r="K76" s="63">
        <v>73</v>
      </c>
      <c r="L76" s="64">
        <f t="shared" si="13"/>
        <v>3900</v>
      </c>
      <c r="M76" s="63">
        <v>73</v>
      </c>
      <c r="N76" s="64">
        <f t="shared" si="16"/>
        <v>-42</v>
      </c>
      <c r="O76" s="63">
        <v>73</v>
      </c>
      <c r="P76" s="64">
        <f t="shared" si="24"/>
        <v>103</v>
      </c>
      <c r="Q76" s="63">
        <v>73</v>
      </c>
      <c r="R76" s="64">
        <f t="shared" si="23"/>
        <v>0</v>
      </c>
      <c r="S76" s="63">
        <v>73</v>
      </c>
      <c r="T76" s="64">
        <f t="shared" si="18"/>
        <v>24</v>
      </c>
      <c r="U76" s="63">
        <v>73</v>
      </c>
      <c r="V76" s="64">
        <v>3200</v>
      </c>
      <c r="W76" s="63">
        <v>73</v>
      </c>
      <c r="X76" s="64">
        <f t="shared" si="14"/>
        <v>-4</v>
      </c>
      <c r="Y76" s="63">
        <v>73</v>
      </c>
      <c r="Z76" s="64">
        <f t="shared" si="15"/>
        <v>-8</v>
      </c>
      <c r="AA76" s="63">
        <v>73</v>
      </c>
      <c r="AB76" s="64">
        <f t="shared" si="17"/>
        <v>-42</v>
      </c>
      <c r="AC76" s="63">
        <v>73</v>
      </c>
      <c r="AD76" s="66" t="s">
        <v>35</v>
      </c>
    </row>
    <row r="77" spans="1:30" x14ac:dyDescent="0.3">
      <c r="A77" s="64">
        <v>74</v>
      </c>
      <c r="B77" s="63">
        <f t="shared" si="22"/>
        <v>296</v>
      </c>
      <c r="C77" s="64">
        <v>74</v>
      </c>
      <c r="D77" s="64">
        <f t="shared" si="25"/>
        <v>1</v>
      </c>
      <c r="E77" s="64">
        <v>74</v>
      </c>
      <c r="F77" s="64">
        <f t="shared" si="19"/>
        <v>200</v>
      </c>
      <c r="G77" s="64">
        <v>74</v>
      </c>
      <c r="H77" s="64">
        <f t="shared" si="20"/>
        <v>20</v>
      </c>
      <c r="I77" s="64">
        <v>74</v>
      </c>
      <c r="J77" s="64">
        <f t="shared" si="21"/>
        <v>2</v>
      </c>
      <c r="K77" s="64">
        <v>74</v>
      </c>
      <c r="L77" s="64">
        <f t="shared" si="13"/>
        <v>3950</v>
      </c>
      <c r="M77" s="64">
        <v>74</v>
      </c>
      <c r="N77" s="64">
        <f t="shared" si="16"/>
        <v>-41</v>
      </c>
      <c r="O77" s="64">
        <v>74</v>
      </c>
      <c r="P77" s="64">
        <f t="shared" si="24"/>
        <v>105</v>
      </c>
      <c r="Q77" s="64">
        <v>74</v>
      </c>
      <c r="R77" s="64">
        <f t="shared" si="23"/>
        <v>0</v>
      </c>
      <c r="S77" s="64">
        <v>74</v>
      </c>
      <c r="T77" s="64">
        <f t="shared" si="18"/>
        <v>24</v>
      </c>
      <c r="U77" s="64">
        <v>74</v>
      </c>
      <c r="V77" s="64">
        <v>3200</v>
      </c>
      <c r="W77" s="64">
        <v>74</v>
      </c>
      <c r="X77" s="64">
        <f t="shared" si="14"/>
        <v>-4</v>
      </c>
      <c r="Y77" s="64">
        <v>74</v>
      </c>
      <c r="Z77" s="64">
        <f t="shared" si="15"/>
        <v>-8</v>
      </c>
      <c r="AA77" s="64">
        <v>74</v>
      </c>
      <c r="AB77" s="64">
        <f t="shared" si="17"/>
        <v>-41</v>
      </c>
      <c r="AC77" s="64">
        <v>74</v>
      </c>
      <c r="AD77" s="66" t="s">
        <v>35</v>
      </c>
    </row>
    <row r="78" spans="1:30" x14ac:dyDescent="0.3">
      <c r="A78" s="63">
        <v>75</v>
      </c>
      <c r="B78" s="63">
        <f t="shared" si="22"/>
        <v>300</v>
      </c>
      <c r="C78" s="63">
        <v>75</v>
      </c>
      <c r="D78" s="64">
        <f t="shared" si="25"/>
        <v>1</v>
      </c>
      <c r="E78" s="63">
        <v>75</v>
      </c>
      <c r="F78" s="64">
        <f t="shared" si="19"/>
        <v>300</v>
      </c>
      <c r="G78" s="63">
        <v>75</v>
      </c>
      <c r="H78" s="64">
        <f t="shared" si="20"/>
        <v>30</v>
      </c>
      <c r="I78" s="63">
        <v>75</v>
      </c>
      <c r="J78" s="64">
        <f t="shared" si="21"/>
        <v>3</v>
      </c>
      <c r="K78" s="63">
        <v>75</v>
      </c>
      <c r="L78" s="64">
        <f t="shared" si="13"/>
        <v>4000</v>
      </c>
      <c r="M78" s="63">
        <v>75</v>
      </c>
      <c r="N78" s="64">
        <f t="shared" si="16"/>
        <v>-40</v>
      </c>
      <c r="O78" s="63">
        <v>75</v>
      </c>
      <c r="P78" s="64">
        <f t="shared" si="24"/>
        <v>106</v>
      </c>
      <c r="Q78" s="63">
        <v>75</v>
      </c>
      <c r="R78" s="64">
        <f t="shared" si="23"/>
        <v>0</v>
      </c>
      <c r="S78" s="63">
        <v>75</v>
      </c>
      <c r="T78" s="64">
        <f t="shared" si="18"/>
        <v>25</v>
      </c>
      <c r="U78" s="63">
        <v>75</v>
      </c>
      <c r="V78" s="64">
        <v>3200</v>
      </c>
      <c r="W78" s="63">
        <v>75</v>
      </c>
      <c r="X78" s="64">
        <f t="shared" si="14"/>
        <v>-3</v>
      </c>
      <c r="Y78" s="63">
        <v>75</v>
      </c>
      <c r="Z78" s="64">
        <f t="shared" si="15"/>
        <v>-7</v>
      </c>
      <c r="AA78" s="63">
        <v>75</v>
      </c>
      <c r="AB78" s="64">
        <f t="shared" si="17"/>
        <v>-40</v>
      </c>
      <c r="AC78" s="63">
        <v>75</v>
      </c>
      <c r="AD78" s="66" t="s">
        <v>35</v>
      </c>
    </row>
    <row r="79" spans="1:30" x14ac:dyDescent="0.3">
      <c r="A79" s="63">
        <v>76</v>
      </c>
      <c r="B79" s="63">
        <f t="shared" si="22"/>
        <v>304</v>
      </c>
      <c r="C79" s="63">
        <v>76</v>
      </c>
      <c r="D79" s="64">
        <f t="shared" si="25"/>
        <v>1</v>
      </c>
      <c r="E79" s="63">
        <v>76</v>
      </c>
      <c r="F79" s="64">
        <f t="shared" si="19"/>
        <v>300</v>
      </c>
      <c r="G79" s="63">
        <v>76</v>
      </c>
      <c r="H79" s="64">
        <f t="shared" si="20"/>
        <v>30</v>
      </c>
      <c r="I79" s="63">
        <v>76</v>
      </c>
      <c r="J79" s="64">
        <f t="shared" si="21"/>
        <v>3</v>
      </c>
      <c r="K79" s="63">
        <v>76</v>
      </c>
      <c r="L79" s="64">
        <f t="shared" si="13"/>
        <v>4000</v>
      </c>
      <c r="M79" s="63">
        <v>76</v>
      </c>
      <c r="N79" s="64">
        <f t="shared" si="16"/>
        <v>-39</v>
      </c>
      <c r="O79" s="63">
        <v>76</v>
      </c>
      <c r="P79" s="64">
        <f t="shared" si="24"/>
        <v>108</v>
      </c>
      <c r="Q79" s="63">
        <v>76</v>
      </c>
      <c r="R79" s="64">
        <f t="shared" si="23"/>
        <v>0</v>
      </c>
      <c r="S79" s="63">
        <v>76</v>
      </c>
      <c r="T79" s="64">
        <f t="shared" si="18"/>
        <v>25</v>
      </c>
      <c r="U79" s="63">
        <v>76</v>
      </c>
      <c r="V79" s="64">
        <v>3200</v>
      </c>
      <c r="W79" s="63">
        <v>76</v>
      </c>
      <c r="X79" s="64">
        <f t="shared" si="14"/>
        <v>-3</v>
      </c>
      <c r="Y79" s="63">
        <v>76</v>
      </c>
      <c r="Z79" s="64">
        <f t="shared" si="15"/>
        <v>-7</v>
      </c>
      <c r="AA79" s="63">
        <v>76</v>
      </c>
      <c r="AB79" s="64">
        <f t="shared" si="17"/>
        <v>-39</v>
      </c>
      <c r="AC79" s="63">
        <v>76</v>
      </c>
      <c r="AD79" s="66" t="s">
        <v>35</v>
      </c>
    </row>
    <row r="80" spans="1:30" x14ac:dyDescent="0.3">
      <c r="A80" s="63">
        <v>77</v>
      </c>
      <c r="B80" s="63">
        <f t="shared" si="22"/>
        <v>308</v>
      </c>
      <c r="C80" s="63">
        <v>77</v>
      </c>
      <c r="D80" s="64">
        <f t="shared" si="25"/>
        <v>1</v>
      </c>
      <c r="E80" s="63">
        <v>77</v>
      </c>
      <c r="F80" s="64">
        <f t="shared" si="19"/>
        <v>300</v>
      </c>
      <c r="G80" s="63">
        <v>77</v>
      </c>
      <c r="H80" s="64">
        <f t="shared" si="20"/>
        <v>30</v>
      </c>
      <c r="I80" s="63">
        <v>77</v>
      </c>
      <c r="J80" s="64">
        <f t="shared" si="21"/>
        <v>3</v>
      </c>
      <c r="K80" s="63">
        <v>77</v>
      </c>
      <c r="L80" s="64">
        <f t="shared" si="13"/>
        <v>4050</v>
      </c>
      <c r="M80" s="63">
        <v>77</v>
      </c>
      <c r="N80" s="64">
        <f t="shared" si="16"/>
        <v>-38</v>
      </c>
      <c r="O80" s="63">
        <v>77</v>
      </c>
      <c r="P80" s="64">
        <f t="shared" si="24"/>
        <v>109</v>
      </c>
      <c r="Q80" s="63">
        <v>77</v>
      </c>
      <c r="R80" s="64">
        <f t="shared" si="23"/>
        <v>0</v>
      </c>
      <c r="S80" s="63">
        <v>77</v>
      </c>
      <c r="T80" s="64">
        <f t="shared" si="18"/>
        <v>26</v>
      </c>
      <c r="U80" s="63">
        <v>77</v>
      </c>
      <c r="V80" s="64">
        <v>3200</v>
      </c>
      <c r="W80" s="63">
        <v>77</v>
      </c>
      <c r="X80" s="64">
        <f t="shared" si="14"/>
        <v>-3</v>
      </c>
      <c r="Y80" s="63">
        <v>77</v>
      </c>
      <c r="Z80" s="64">
        <f t="shared" si="15"/>
        <v>-7</v>
      </c>
      <c r="AA80" s="63">
        <v>77</v>
      </c>
      <c r="AB80" s="64">
        <f t="shared" si="17"/>
        <v>-38</v>
      </c>
      <c r="AC80" s="63">
        <v>77</v>
      </c>
      <c r="AD80" s="66" t="s">
        <v>35</v>
      </c>
    </row>
    <row r="81" spans="1:30" x14ac:dyDescent="0.3">
      <c r="A81" s="64">
        <v>78</v>
      </c>
      <c r="B81" s="63">
        <f t="shared" si="22"/>
        <v>312</v>
      </c>
      <c r="C81" s="64">
        <v>78</v>
      </c>
      <c r="D81" s="64">
        <f t="shared" si="25"/>
        <v>1</v>
      </c>
      <c r="E81" s="64">
        <v>78</v>
      </c>
      <c r="F81" s="64">
        <f t="shared" si="19"/>
        <v>300</v>
      </c>
      <c r="G81" s="64">
        <v>78</v>
      </c>
      <c r="H81" s="64">
        <f t="shared" si="20"/>
        <v>30</v>
      </c>
      <c r="I81" s="64">
        <v>78</v>
      </c>
      <c r="J81" s="64">
        <f t="shared" si="21"/>
        <v>3</v>
      </c>
      <c r="K81" s="64">
        <v>78</v>
      </c>
      <c r="L81" s="64">
        <f t="shared" si="13"/>
        <v>4100</v>
      </c>
      <c r="M81" s="64">
        <v>78</v>
      </c>
      <c r="N81" s="64">
        <f t="shared" si="16"/>
        <v>-37</v>
      </c>
      <c r="O81" s="64">
        <v>78</v>
      </c>
      <c r="P81" s="64">
        <f t="shared" si="24"/>
        <v>110</v>
      </c>
      <c r="Q81" s="64">
        <v>78</v>
      </c>
      <c r="R81" s="64">
        <f t="shared" si="23"/>
        <v>0</v>
      </c>
      <c r="S81" s="64">
        <v>78</v>
      </c>
      <c r="T81" s="64">
        <f t="shared" si="18"/>
        <v>26</v>
      </c>
      <c r="U81" s="64">
        <v>78</v>
      </c>
      <c r="V81" s="64">
        <v>3200</v>
      </c>
      <c r="W81" s="64">
        <v>78</v>
      </c>
      <c r="X81" s="64">
        <f t="shared" si="14"/>
        <v>-3</v>
      </c>
      <c r="Y81" s="64">
        <v>78</v>
      </c>
      <c r="Z81" s="64">
        <f t="shared" si="15"/>
        <v>-7</v>
      </c>
      <c r="AA81" s="64">
        <v>78</v>
      </c>
      <c r="AB81" s="64">
        <f t="shared" si="17"/>
        <v>-37</v>
      </c>
      <c r="AC81" s="64">
        <v>78</v>
      </c>
      <c r="AD81" s="66" t="s">
        <v>35</v>
      </c>
    </row>
    <row r="82" spans="1:30" x14ac:dyDescent="0.3">
      <c r="A82" s="63">
        <v>79</v>
      </c>
      <c r="B82" s="63">
        <f t="shared" si="22"/>
        <v>316</v>
      </c>
      <c r="C82" s="63">
        <v>79</v>
      </c>
      <c r="D82" s="64">
        <f t="shared" si="25"/>
        <v>1</v>
      </c>
      <c r="E82" s="63">
        <v>79</v>
      </c>
      <c r="F82" s="64">
        <f t="shared" si="19"/>
        <v>300</v>
      </c>
      <c r="G82" s="63">
        <v>79</v>
      </c>
      <c r="H82" s="64">
        <f t="shared" si="20"/>
        <v>30</v>
      </c>
      <c r="I82" s="63">
        <v>79</v>
      </c>
      <c r="J82" s="64">
        <f t="shared" si="21"/>
        <v>3</v>
      </c>
      <c r="K82" s="63">
        <v>79</v>
      </c>
      <c r="L82" s="64">
        <f t="shared" ref="L82:L145" si="26">MIN(10000,1700+(50*INT(((K82-11)*0.712446)+0.5)))</f>
        <v>4100</v>
      </c>
      <c r="M82" s="63">
        <v>79</v>
      </c>
      <c r="N82" s="64">
        <f t="shared" si="16"/>
        <v>-36</v>
      </c>
      <c r="O82" s="63">
        <v>79</v>
      </c>
      <c r="P82" s="64">
        <f t="shared" si="24"/>
        <v>112</v>
      </c>
      <c r="Q82" s="63">
        <v>79</v>
      </c>
      <c r="R82" s="64">
        <f t="shared" si="23"/>
        <v>0</v>
      </c>
      <c r="S82" s="63">
        <v>79</v>
      </c>
      <c r="T82" s="64">
        <f t="shared" si="18"/>
        <v>27</v>
      </c>
      <c r="U82" s="63">
        <v>79</v>
      </c>
      <c r="V82" s="64">
        <v>3200</v>
      </c>
      <c r="W82" s="63">
        <v>79</v>
      </c>
      <c r="X82" s="64">
        <f t="shared" ref="X82:X117" si="27">-INT((100-(W82-14))/10)</f>
        <v>-3</v>
      </c>
      <c r="Y82" s="63">
        <v>79</v>
      </c>
      <c r="Z82" s="64">
        <f t="shared" ref="Z82:Z117" si="28">-INT((100-(Y82-14))/5)</f>
        <v>-7</v>
      </c>
      <c r="AA82" s="63">
        <v>79</v>
      </c>
      <c r="AB82" s="64">
        <f t="shared" si="17"/>
        <v>-36</v>
      </c>
      <c r="AC82" s="63">
        <v>79</v>
      </c>
      <c r="AD82" s="66" t="s">
        <v>35</v>
      </c>
    </row>
    <row r="83" spans="1:30" x14ac:dyDescent="0.3">
      <c r="A83" s="63">
        <v>80</v>
      </c>
      <c r="B83" s="63">
        <f t="shared" si="22"/>
        <v>320</v>
      </c>
      <c r="C83" s="63">
        <v>80</v>
      </c>
      <c r="D83" s="64">
        <f t="shared" si="25"/>
        <v>1</v>
      </c>
      <c r="E83" s="63">
        <v>80</v>
      </c>
      <c r="F83" s="64">
        <f t="shared" si="19"/>
        <v>300</v>
      </c>
      <c r="G83" s="63">
        <v>80</v>
      </c>
      <c r="H83" s="64">
        <f t="shared" si="20"/>
        <v>30</v>
      </c>
      <c r="I83" s="63">
        <v>80</v>
      </c>
      <c r="J83" s="64">
        <f t="shared" si="21"/>
        <v>3</v>
      </c>
      <c r="K83" s="63">
        <v>80</v>
      </c>
      <c r="L83" s="64">
        <f t="shared" si="26"/>
        <v>4150</v>
      </c>
      <c r="M83" s="63">
        <v>80</v>
      </c>
      <c r="N83" s="64">
        <f t="shared" ref="N83:N118" si="29">-(100-(M83-15))</f>
        <v>-35</v>
      </c>
      <c r="O83" s="63">
        <v>80</v>
      </c>
      <c r="P83" s="64">
        <f t="shared" si="24"/>
        <v>113</v>
      </c>
      <c r="Q83" s="63">
        <v>80</v>
      </c>
      <c r="R83" s="64">
        <f t="shared" si="23"/>
        <v>0</v>
      </c>
      <c r="S83" s="63">
        <v>80</v>
      </c>
      <c r="T83" s="64">
        <f t="shared" si="18"/>
        <v>27</v>
      </c>
      <c r="U83" s="63">
        <v>80</v>
      </c>
      <c r="V83" s="64">
        <v>3200</v>
      </c>
      <c r="W83" s="63">
        <v>80</v>
      </c>
      <c r="X83" s="64">
        <f t="shared" si="27"/>
        <v>-3</v>
      </c>
      <c r="Y83" s="63">
        <v>80</v>
      </c>
      <c r="Z83" s="64">
        <f t="shared" si="28"/>
        <v>-6</v>
      </c>
      <c r="AA83" s="63">
        <v>80</v>
      </c>
      <c r="AB83" s="64">
        <f t="shared" si="17"/>
        <v>-35</v>
      </c>
      <c r="AC83" s="63">
        <v>80</v>
      </c>
      <c r="AD83" s="66" t="s">
        <v>35</v>
      </c>
    </row>
    <row r="84" spans="1:30" x14ac:dyDescent="0.3">
      <c r="A84" s="63">
        <v>81</v>
      </c>
      <c r="B84" s="63">
        <f t="shared" si="22"/>
        <v>324</v>
      </c>
      <c r="C84" s="63">
        <v>81</v>
      </c>
      <c r="D84" s="64">
        <f t="shared" si="25"/>
        <v>1</v>
      </c>
      <c r="E84" s="63">
        <v>81</v>
      </c>
      <c r="F84" s="64">
        <f t="shared" si="19"/>
        <v>300</v>
      </c>
      <c r="G84" s="63">
        <v>81</v>
      </c>
      <c r="H84" s="64">
        <f t="shared" si="20"/>
        <v>30</v>
      </c>
      <c r="I84" s="63">
        <v>81</v>
      </c>
      <c r="J84" s="64">
        <f t="shared" si="21"/>
        <v>3</v>
      </c>
      <c r="K84" s="63">
        <v>81</v>
      </c>
      <c r="L84" s="64">
        <f t="shared" si="26"/>
        <v>4200</v>
      </c>
      <c r="M84" s="63">
        <v>81</v>
      </c>
      <c r="N84" s="64">
        <f t="shared" si="29"/>
        <v>-34</v>
      </c>
      <c r="O84" s="63">
        <v>81</v>
      </c>
      <c r="P84" s="64">
        <f t="shared" si="24"/>
        <v>115</v>
      </c>
      <c r="Q84" s="63">
        <v>81</v>
      </c>
      <c r="R84" s="64">
        <f t="shared" si="23"/>
        <v>0</v>
      </c>
      <c r="S84" s="63">
        <v>81</v>
      </c>
      <c r="T84" s="64">
        <f t="shared" si="18"/>
        <v>28</v>
      </c>
      <c r="U84" s="63">
        <v>81</v>
      </c>
      <c r="V84" s="64">
        <v>3200</v>
      </c>
      <c r="W84" s="63">
        <v>81</v>
      </c>
      <c r="X84" s="64">
        <f t="shared" si="27"/>
        <v>-3</v>
      </c>
      <c r="Y84" s="63">
        <v>81</v>
      </c>
      <c r="Z84" s="64">
        <f t="shared" si="28"/>
        <v>-6</v>
      </c>
      <c r="AA84" s="63">
        <v>81</v>
      </c>
      <c r="AB84" s="64">
        <f t="shared" ref="AB84:AB118" si="30">-(100-(AA84-15))</f>
        <v>-34</v>
      </c>
      <c r="AC84" s="63">
        <v>81</v>
      </c>
      <c r="AD84" s="66" t="s">
        <v>26</v>
      </c>
    </row>
    <row r="85" spans="1:30" x14ac:dyDescent="0.3">
      <c r="A85" s="64">
        <v>82</v>
      </c>
      <c r="B85" s="63">
        <f t="shared" si="22"/>
        <v>328</v>
      </c>
      <c r="C85" s="64">
        <v>82</v>
      </c>
      <c r="D85" s="64">
        <f t="shared" si="25"/>
        <v>1</v>
      </c>
      <c r="E85" s="64">
        <v>82</v>
      </c>
      <c r="F85" s="64">
        <f t="shared" si="19"/>
        <v>300</v>
      </c>
      <c r="G85" s="64">
        <v>82</v>
      </c>
      <c r="H85" s="64">
        <f t="shared" si="20"/>
        <v>30</v>
      </c>
      <c r="I85" s="64">
        <v>82</v>
      </c>
      <c r="J85" s="64">
        <f t="shared" si="21"/>
        <v>3</v>
      </c>
      <c r="K85" s="64">
        <v>82</v>
      </c>
      <c r="L85" s="64">
        <f t="shared" si="26"/>
        <v>4250</v>
      </c>
      <c r="M85" s="64">
        <v>82</v>
      </c>
      <c r="N85" s="64">
        <f t="shared" si="29"/>
        <v>-33</v>
      </c>
      <c r="O85" s="64">
        <v>82</v>
      </c>
      <c r="P85" s="64">
        <f t="shared" si="24"/>
        <v>116</v>
      </c>
      <c r="Q85" s="64">
        <v>82</v>
      </c>
      <c r="R85" s="64">
        <f t="shared" si="23"/>
        <v>0</v>
      </c>
      <c r="S85" s="64">
        <v>82</v>
      </c>
      <c r="T85" s="64">
        <f t="shared" si="18"/>
        <v>28</v>
      </c>
      <c r="U85" s="64">
        <v>82</v>
      </c>
      <c r="V85" s="64">
        <v>3200</v>
      </c>
      <c r="W85" s="64">
        <v>82</v>
      </c>
      <c r="X85" s="64">
        <f t="shared" si="27"/>
        <v>-3</v>
      </c>
      <c r="Y85" s="64">
        <v>82</v>
      </c>
      <c r="Z85" s="64">
        <f t="shared" si="28"/>
        <v>-6</v>
      </c>
      <c r="AA85" s="64">
        <v>82</v>
      </c>
      <c r="AB85" s="64">
        <f t="shared" si="30"/>
        <v>-33</v>
      </c>
      <c r="AC85" s="64">
        <v>82</v>
      </c>
      <c r="AD85" s="66" t="s">
        <v>26</v>
      </c>
    </row>
    <row r="86" spans="1:30" x14ac:dyDescent="0.3">
      <c r="A86" s="63">
        <v>83</v>
      </c>
      <c r="B86" s="63">
        <f t="shared" si="22"/>
        <v>332</v>
      </c>
      <c r="C86" s="63">
        <v>83</v>
      </c>
      <c r="D86" s="64">
        <f t="shared" si="25"/>
        <v>1</v>
      </c>
      <c r="E86" s="63">
        <v>83</v>
      </c>
      <c r="F86" s="64">
        <f t="shared" si="19"/>
        <v>300</v>
      </c>
      <c r="G86" s="63">
        <v>83</v>
      </c>
      <c r="H86" s="64">
        <f t="shared" si="20"/>
        <v>30</v>
      </c>
      <c r="I86" s="63">
        <v>83</v>
      </c>
      <c r="J86" s="64">
        <f t="shared" si="21"/>
        <v>3</v>
      </c>
      <c r="K86" s="63">
        <v>83</v>
      </c>
      <c r="L86" s="64">
        <f t="shared" si="26"/>
        <v>4250</v>
      </c>
      <c r="M86" s="63">
        <v>83</v>
      </c>
      <c r="N86" s="64">
        <f t="shared" si="29"/>
        <v>-32</v>
      </c>
      <c r="O86" s="63">
        <v>83</v>
      </c>
      <c r="P86" s="64">
        <f t="shared" si="24"/>
        <v>118</v>
      </c>
      <c r="Q86" s="63">
        <v>83</v>
      </c>
      <c r="R86" s="64">
        <f t="shared" si="23"/>
        <v>0</v>
      </c>
      <c r="S86" s="63">
        <v>83</v>
      </c>
      <c r="T86" s="64">
        <f t="shared" si="18"/>
        <v>29</v>
      </c>
      <c r="U86" s="63">
        <v>83</v>
      </c>
      <c r="V86" s="64">
        <v>3200</v>
      </c>
      <c r="W86" s="63">
        <v>83</v>
      </c>
      <c r="X86" s="64">
        <f t="shared" si="27"/>
        <v>-3</v>
      </c>
      <c r="Y86" s="63">
        <v>83</v>
      </c>
      <c r="Z86" s="64">
        <f t="shared" si="28"/>
        <v>-6</v>
      </c>
      <c r="AA86" s="63">
        <v>83</v>
      </c>
      <c r="AB86" s="64">
        <f t="shared" si="30"/>
        <v>-32</v>
      </c>
      <c r="AC86" s="63">
        <v>83</v>
      </c>
      <c r="AD86" s="66" t="s">
        <v>26</v>
      </c>
    </row>
    <row r="87" spans="1:30" x14ac:dyDescent="0.3">
      <c r="A87" s="63">
        <v>84</v>
      </c>
      <c r="B87" s="63">
        <f t="shared" si="22"/>
        <v>336</v>
      </c>
      <c r="C87" s="63">
        <v>84</v>
      </c>
      <c r="D87" s="64">
        <f t="shared" si="25"/>
        <v>1</v>
      </c>
      <c r="E87" s="63">
        <v>84</v>
      </c>
      <c r="F87" s="64">
        <f t="shared" si="19"/>
        <v>300</v>
      </c>
      <c r="G87" s="63">
        <v>84</v>
      </c>
      <c r="H87" s="64">
        <f t="shared" si="20"/>
        <v>30</v>
      </c>
      <c r="I87" s="63">
        <v>84</v>
      </c>
      <c r="J87" s="64">
        <f t="shared" si="21"/>
        <v>3</v>
      </c>
      <c r="K87" s="63">
        <v>84</v>
      </c>
      <c r="L87" s="64">
        <f t="shared" si="26"/>
        <v>4300</v>
      </c>
      <c r="M87" s="63">
        <v>84</v>
      </c>
      <c r="N87" s="64">
        <f t="shared" si="29"/>
        <v>-31</v>
      </c>
      <c r="O87" s="63">
        <v>84</v>
      </c>
      <c r="P87" s="64">
        <f t="shared" si="24"/>
        <v>119</v>
      </c>
      <c r="Q87" s="63">
        <v>84</v>
      </c>
      <c r="R87" s="64">
        <f t="shared" si="23"/>
        <v>0</v>
      </c>
      <c r="S87" s="63">
        <v>84</v>
      </c>
      <c r="T87" s="64">
        <f t="shared" si="18"/>
        <v>29</v>
      </c>
      <c r="U87" s="63">
        <v>84</v>
      </c>
      <c r="V87" s="64">
        <v>3200</v>
      </c>
      <c r="W87" s="63">
        <v>84</v>
      </c>
      <c r="X87" s="64">
        <f t="shared" si="27"/>
        <v>-3</v>
      </c>
      <c r="Y87" s="63">
        <v>84</v>
      </c>
      <c r="Z87" s="64">
        <f t="shared" si="28"/>
        <v>-6</v>
      </c>
      <c r="AA87" s="63">
        <v>84</v>
      </c>
      <c r="AB87" s="64">
        <f t="shared" si="30"/>
        <v>-31</v>
      </c>
      <c r="AC87" s="63">
        <v>84</v>
      </c>
      <c r="AD87" s="66" t="s">
        <v>26</v>
      </c>
    </row>
    <row r="88" spans="1:30" x14ac:dyDescent="0.3">
      <c r="A88" s="63">
        <v>85</v>
      </c>
      <c r="B88" s="63">
        <f t="shared" si="22"/>
        <v>340</v>
      </c>
      <c r="C88" s="63">
        <v>85</v>
      </c>
      <c r="D88" s="64">
        <f t="shared" si="25"/>
        <v>1</v>
      </c>
      <c r="E88" s="63">
        <v>85</v>
      </c>
      <c r="F88" s="64">
        <f t="shared" si="19"/>
        <v>300</v>
      </c>
      <c r="G88" s="63">
        <v>85</v>
      </c>
      <c r="H88" s="64">
        <f t="shared" si="20"/>
        <v>30</v>
      </c>
      <c r="I88" s="63">
        <v>85</v>
      </c>
      <c r="J88" s="64">
        <f t="shared" si="21"/>
        <v>3</v>
      </c>
      <c r="K88" s="63">
        <v>85</v>
      </c>
      <c r="L88" s="64">
        <f t="shared" si="26"/>
        <v>4350</v>
      </c>
      <c r="M88" s="63">
        <v>85</v>
      </c>
      <c r="N88" s="64">
        <f t="shared" si="29"/>
        <v>-30</v>
      </c>
      <c r="O88" s="63">
        <v>85</v>
      </c>
      <c r="P88" s="64">
        <f t="shared" si="24"/>
        <v>120</v>
      </c>
      <c r="Q88" s="63">
        <v>85</v>
      </c>
      <c r="R88" s="64">
        <f t="shared" si="23"/>
        <v>0</v>
      </c>
      <c r="S88" s="63">
        <v>85</v>
      </c>
      <c r="T88" s="64">
        <f t="shared" si="18"/>
        <v>30</v>
      </c>
      <c r="U88" s="63">
        <v>85</v>
      </c>
      <c r="V88" s="64">
        <v>3200</v>
      </c>
      <c r="W88" s="63">
        <v>85</v>
      </c>
      <c r="X88" s="64">
        <f t="shared" si="27"/>
        <v>-2</v>
      </c>
      <c r="Y88" s="63">
        <v>85</v>
      </c>
      <c r="Z88" s="64">
        <f t="shared" si="28"/>
        <v>-5</v>
      </c>
      <c r="AA88" s="63">
        <v>85</v>
      </c>
      <c r="AB88" s="64">
        <f t="shared" si="30"/>
        <v>-30</v>
      </c>
      <c r="AC88" s="63">
        <v>85</v>
      </c>
      <c r="AD88" s="66" t="s">
        <v>26</v>
      </c>
    </row>
    <row r="89" spans="1:30" x14ac:dyDescent="0.3">
      <c r="A89" s="64">
        <v>86</v>
      </c>
      <c r="B89" s="63">
        <f t="shared" si="22"/>
        <v>344</v>
      </c>
      <c r="C89" s="64">
        <v>86</v>
      </c>
      <c r="D89" s="64">
        <f t="shared" si="25"/>
        <v>1</v>
      </c>
      <c r="E89" s="64">
        <v>86</v>
      </c>
      <c r="F89" s="64">
        <f t="shared" si="19"/>
        <v>300</v>
      </c>
      <c r="G89" s="64">
        <v>86</v>
      </c>
      <c r="H89" s="64">
        <f t="shared" si="20"/>
        <v>30</v>
      </c>
      <c r="I89" s="64">
        <v>86</v>
      </c>
      <c r="J89" s="64">
        <f t="shared" si="21"/>
        <v>3</v>
      </c>
      <c r="K89" s="64">
        <v>86</v>
      </c>
      <c r="L89" s="64">
        <f t="shared" si="26"/>
        <v>4350</v>
      </c>
      <c r="M89" s="64">
        <v>86</v>
      </c>
      <c r="N89" s="64">
        <f t="shared" si="29"/>
        <v>-29</v>
      </c>
      <c r="O89" s="64">
        <v>86</v>
      </c>
      <c r="P89" s="64">
        <f t="shared" si="24"/>
        <v>122</v>
      </c>
      <c r="Q89" s="64">
        <v>86</v>
      </c>
      <c r="R89" s="64">
        <f t="shared" si="23"/>
        <v>0</v>
      </c>
      <c r="S89" s="64">
        <v>86</v>
      </c>
      <c r="T89" s="64">
        <f t="shared" si="18"/>
        <v>30</v>
      </c>
      <c r="U89" s="64">
        <v>86</v>
      </c>
      <c r="V89" s="64">
        <v>3200</v>
      </c>
      <c r="W89" s="64">
        <v>86</v>
      </c>
      <c r="X89" s="64">
        <f t="shared" si="27"/>
        <v>-2</v>
      </c>
      <c r="Y89" s="64">
        <v>86</v>
      </c>
      <c r="Z89" s="64">
        <f t="shared" si="28"/>
        <v>-5</v>
      </c>
      <c r="AA89" s="64">
        <v>86</v>
      </c>
      <c r="AB89" s="64">
        <f t="shared" si="30"/>
        <v>-29</v>
      </c>
      <c r="AC89" s="64">
        <v>86</v>
      </c>
      <c r="AD89" s="66" t="s">
        <v>26</v>
      </c>
    </row>
    <row r="90" spans="1:30" x14ac:dyDescent="0.3">
      <c r="A90" s="63">
        <v>87</v>
      </c>
      <c r="B90" s="63">
        <f t="shared" si="22"/>
        <v>348</v>
      </c>
      <c r="C90" s="63">
        <v>87</v>
      </c>
      <c r="D90" s="64">
        <f t="shared" si="25"/>
        <v>1</v>
      </c>
      <c r="E90" s="63">
        <v>87</v>
      </c>
      <c r="F90" s="64">
        <f t="shared" si="19"/>
        <v>300</v>
      </c>
      <c r="G90" s="63">
        <v>87</v>
      </c>
      <c r="H90" s="64">
        <f t="shared" si="20"/>
        <v>30</v>
      </c>
      <c r="I90" s="63">
        <v>87</v>
      </c>
      <c r="J90" s="64">
        <f t="shared" si="21"/>
        <v>3</v>
      </c>
      <c r="K90" s="63">
        <v>87</v>
      </c>
      <c r="L90" s="64">
        <f t="shared" si="26"/>
        <v>4400</v>
      </c>
      <c r="M90" s="63">
        <v>87</v>
      </c>
      <c r="N90" s="64">
        <f t="shared" si="29"/>
        <v>-28</v>
      </c>
      <c r="O90" s="63">
        <v>87</v>
      </c>
      <c r="P90" s="64">
        <f t="shared" si="24"/>
        <v>123</v>
      </c>
      <c r="Q90" s="63">
        <v>87</v>
      </c>
      <c r="R90" s="64">
        <f t="shared" si="23"/>
        <v>0</v>
      </c>
      <c r="S90" s="63">
        <v>87</v>
      </c>
      <c r="T90" s="64">
        <f t="shared" si="18"/>
        <v>31</v>
      </c>
      <c r="U90" s="63">
        <v>87</v>
      </c>
      <c r="V90" s="64">
        <v>3200</v>
      </c>
      <c r="W90" s="63">
        <v>87</v>
      </c>
      <c r="X90" s="64">
        <f t="shared" si="27"/>
        <v>-2</v>
      </c>
      <c r="Y90" s="63">
        <v>87</v>
      </c>
      <c r="Z90" s="64">
        <f t="shared" si="28"/>
        <v>-5</v>
      </c>
      <c r="AA90" s="63">
        <v>87</v>
      </c>
      <c r="AB90" s="64">
        <f t="shared" si="30"/>
        <v>-28</v>
      </c>
      <c r="AC90" s="63">
        <v>87</v>
      </c>
      <c r="AD90" s="66" t="s">
        <v>26</v>
      </c>
    </row>
    <row r="91" spans="1:30" x14ac:dyDescent="0.3">
      <c r="A91" s="63">
        <v>88</v>
      </c>
      <c r="B91" s="63">
        <f t="shared" si="22"/>
        <v>352</v>
      </c>
      <c r="C91" s="63">
        <v>88</v>
      </c>
      <c r="D91" s="64">
        <f t="shared" si="25"/>
        <v>1</v>
      </c>
      <c r="E91" s="63">
        <v>88</v>
      </c>
      <c r="F91" s="64">
        <f t="shared" si="19"/>
        <v>300</v>
      </c>
      <c r="G91" s="63">
        <v>88</v>
      </c>
      <c r="H91" s="64">
        <f t="shared" si="20"/>
        <v>30</v>
      </c>
      <c r="I91" s="63">
        <v>88</v>
      </c>
      <c r="J91" s="64">
        <f t="shared" si="21"/>
        <v>3</v>
      </c>
      <c r="K91" s="63">
        <v>88</v>
      </c>
      <c r="L91" s="64">
        <f t="shared" si="26"/>
        <v>4450</v>
      </c>
      <c r="M91" s="63">
        <v>88</v>
      </c>
      <c r="N91" s="64">
        <f t="shared" si="29"/>
        <v>-27</v>
      </c>
      <c r="O91" s="63">
        <v>88</v>
      </c>
      <c r="P91" s="64">
        <f t="shared" si="24"/>
        <v>125</v>
      </c>
      <c r="Q91" s="63">
        <v>88</v>
      </c>
      <c r="R91" s="64">
        <f t="shared" si="23"/>
        <v>0</v>
      </c>
      <c r="S91" s="63">
        <v>88</v>
      </c>
      <c r="T91" s="64">
        <f t="shared" si="18"/>
        <v>31</v>
      </c>
      <c r="U91" s="63">
        <v>88</v>
      </c>
      <c r="V91" s="64">
        <v>3200</v>
      </c>
      <c r="W91" s="63">
        <v>88</v>
      </c>
      <c r="X91" s="64">
        <f t="shared" si="27"/>
        <v>-2</v>
      </c>
      <c r="Y91" s="63">
        <v>88</v>
      </c>
      <c r="Z91" s="64">
        <f t="shared" si="28"/>
        <v>-5</v>
      </c>
      <c r="AA91" s="63">
        <v>88</v>
      </c>
      <c r="AB91" s="64">
        <f t="shared" si="30"/>
        <v>-27</v>
      </c>
      <c r="AC91" s="63">
        <v>88</v>
      </c>
      <c r="AD91" s="66" t="s">
        <v>26</v>
      </c>
    </row>
    <row r="92" spans="1:30" x14ac:dyDescent="0.3">
      <c r="A92" s="63">
        <v>89</v>
      </c>
      <c r="B92" s="63">
        <f t="shared" si="22"/>
        <v>356</v>
      </c>
      <c r="C92" s="63">
        <v>89</v>
      </c>
      <c r="D92" s="64">
        <f t="shared" si="25"/>
        <v>1</v>
      </c>
      <c r="E92" s="63">
        <v>89</v>
      </c>
      <c r="F92" s="64">
        <f t="shared" si="19"/>
        <v>300</v>
      </c>
      <c r="G92" s="63">
        <v>89</v>
      </c>
      <c r="H92" s="64">
        <f t="shared" si="20"/>
        <v>30</v>
      </c>
      <c r="I92" s="63">
        <v>89</v>
      </c>
      <c r="J92" s="64">
        <f t="shared" si="21"/>
        <v>3</v>
      </c>
      <c r="K92" s="63">
        <v>89</v>
      </c>
      <c r="L92" s="64">
        <f t="shared" si="26"/>
        <v>4500</v>
      </c>
      <c r="M92" s="63">
        <v>89</v>
      </c>
      <c r="N92" s="64">
        <f t="shared" si="29"/>
        <v>-26</v>
      </c>
      <c r="O92" s="63">
        <v>89</v>
      </c>
      <c r="P92" s="64">
        <f t="shared" si="24"/>
        <v>126</v>
      </c>
      <c r="Q92" s="63">
        <v>89</v>
      </c>
      <c r="R92" s="64">
        <f t="shared" si="23"/>
        <v>0</v>
      </c>
      <c r="S92" s="63">
        <v>89</v>
      </c>
      <c r="T92" s="64">
        <f t="shared" si="18"/>
        <v>32</v>
      </c>
      <c r="U92" s="63">
        <v>89</v>
      </c>
      <c r="V92" s="64">
        <v>3200</v>
      </c>
      <c r="W92" s="63">
        <v>89</v>
      </c>
      <c r="X92" s="64">
        <f t="shared" si="27"/>
        <v>-2</v>
      </c>
      <c r="Y92" s="63">
        <v>89</v>
      </c>
      <c r="Z92" s="64">
        <f t="shared" si="28"/>
        <v>-5</v>
      </c>
      <c r="AA92" s="63">
        <v>89</v>
      </c>
      <c r="AB92" s="64">
        <f t="shared" si="30"/>
        <v>-26</v>
      </c>
      <c r="AC92" s="63">
        <v>89</v>
      </c>
      <c r="AD92" s="66" t="s">
        <v>26</v>
      </c>
    </row>
    <row r="93" spans="1:30" x14ac:dyDescent="0.3">
      <c r="A93" s="64">
        <v>90</v>
      </c>
      <c r="B93" s="63">
        <f t="shared" si="22"/>
        <v>360</v>
      </c>
      <c r="C93" s="64">
        <v>90</v>
      </c>
      <c r="D93" s="64">
        <f t="shared" si="25"/>
        <v>1</v>
      </c>
      <c r="E93" s="64">
        <v>90</v>
      </c>
      <c r="F93" s="64">
        <f t="shared" si="19"/>
        <v>300</v>
      </c>
      <c r="G93" s="64">
        <v>90</v>
      </c>
      <c r="H93" s="64">
        <f t="shared" si="20"/>
        <v>30</v>
      </c>
      <c r="I93" s="64">
        <v>90</v>
      </c>
      <c r="J93" s="64">
        <f t="shared" si="21"/>
        <v>3</v>
      </c>
      <c r="K93" s="64">
        <v>90</v>
      </c>
      <c r="L93" s="64">
        <f t="shared" si="26"/>
        <v>4500</v>
      </c>
      <c r="M93" s="64">
        <v>90</v>
      </c>
      <c r="N93" s="64">
        <f t="shared" si="29"/>
        <v>-25</v>
      </c>
      <c r="O93" s="64">
        <v>90</v>
      </c>
      <c r="P93" s="64">
        <f t="shared" si="24"/>
        <v>128</v>
      </c>
      <c r="Q93" s="64">
        <v>90</v>
      </c>
      <c r="R93" s="64">
        <f t="shared" si="23"/>
        <v>0</v>
      </c>
      <c r="S93" s="64">
        <v>90</v>
      </c>
      <c r="T93" s="64">
        <f t="shared" si="18"/>
        <v>32</v>
      </c>
      <c r="U93" s="64">
        <v>90</v>
      </c>
      <c r="V93" s="64">
        <v>3200</v>
      </c>
      <c r="W93" s="64">
        <v>90</v>
      </c>
      <c r="X93" s="64">
        <f t="shared" si="27"/>
        <v>-2</v>
      </c>
      <c r="Y93" s="64">
        <v>90</v>
      </c>
      <c r="Z93" s="64">
        <f t="shared" si="28"/>
        <v>-4</v>
      </c>
      <c r="AA93" s="64">
        <v>90</v>
      </c>
      <c r="AB93" s="64">
        <f t="shared" si="30"/>
        <v>-25</v>
      </c>
      <c r="AC93" s="64">
        <v>90</v>
      </c>
      <c r="AD93" s="66" t="s">
        <v>26</v>
      </c>
    </row>
    <row r="94" spans="1:30" x14ac:dyDescent="0.3">
      <c r="A94" s="63">
        <v>91</v>
      </c>
      <c r="B94" s="63">
        <f t="shared" si="22"/>
        <v>364</v>
      </c>
      <c r="C94" s="63">
        <v>91</v>
      </c>
      <c r="D94" s="64">
        <f t="shared" si="25"/>
        <v>1</v>
      </c>
      <c r="E94" s="63">
        <v>91</v>
      </c>
      <c r="F94" s="64">
        <f t="shared" si="19"/>
        <v>300</v>
      </c>
      <c r="G94" s="63">
        <v>91</v>
      </c>
      <c r="H94" s="64">
        <f t="shared" si="20"/>
        <v>30</v>
      </c>
      <c r="I94" s="63">
        <v>91</v>
      </c>
      <c r="J94" s="64">
        <f t="shared" si="21"/>
        <v>3</v>
      </c>
      <c r="K94" s="63">
        <v>91</v>
      </c>
      <c r="L94" s="64">
        <f t="shared" si="26"/>
        <v>4550</v>
      </c>
      <c r="M94" s="63">
        <v>91</v>
      </c>
      <c r="N94" s="64">
        <f t="shared" si="29"/>
        <v>-24</v>
      </c>
      <c r="O94" s="63">
        <v>91</v>
      </c>
      <c r="P94" s="64">
        <f t="shared" si="24"/>
        <v>129</v>
      </c>
      <c r="Q94" s="63">
        <v>91</v>
      </c>
      <c r="R94" s="64">
        <f t="shared" si="23"/>
        <v>0</v>
      </c>
      <c r="S94" s="63">
        <v>91</v>
      </c>
      <c r="T94" s="64">
        <f t="shared" ref="T94:T157" si="31">INT((S94-25)/2)</f>
        <v>33</v>
      </c>
      <c r="U94" s="63">
        <v>91</v>
      </c>
      <c r="V94" s="64">
        <v>3200</v>
      </c>
      <c r="W94" s="63">
        <v>91</v>
      </c>
      <c r="X94" s="64">
        <f t="shared" si="27"/>
        <v>-2</v>
      </c>
      <c r="Y94" s="63">
        <v>91</v>
      </c>
      <c r="Z94" s="64">
        <f t="shared" si="28"/>
        <v>-4</v>
      </c>
      <c r="AA94" s="63">
        <v>91</v>
      </c>
      <c r="AB94" s="64">
        <f t="shared" si="30"/>
        <v>-24</v>
      </c>
      <c r="AC94" s="63">
        <v>91</v>
      </c>
      <c r="AD94" s="66" t="s">
        <v>38</v>
      </c>
    </row>
    <row r="95" spans="1:30" x14ac:dyDescent="0.3">
      <c r="A95" s="63">
        <v>92</v>
      </c>
      <c r="B95" s="63">
        <f t="shared" si="22"/>
        <v>368</v>
      </c>
      <c r="C95" s="63">
        <v>92</v>
      </c>
      <c r="D95" s="64">
        <f t="shared" si="25"/>
        <v>1</v>
      </c>
      <c r="E95" s="63">
        <v>92</v>
      </c>
      <c r="F95" s="64">
        <f t="shared" si="19"/>
        <v>300</v>
      </c>
      <c r="G95" s="63">
        <v>92</v>
      </c>
      <c r="H95" s="64">
        <f t="shared" si="20"/>
        <v>30</v>
      </c>
      <c r="I95" s="63">
        <v>92</v>
      </c>
      <c r="J95" s="64">
        <f t="shared" si="21"/>
        <v>3</v>
      </c>
      <c r="K95" s="63">
        <v>92</v>
      </c>
      <c r="L95" s="64">
        <f t="shared" si="26"/>
        <v>4600</v>
      </c>
      <c r="M95" s="63">
        <v>92</v>
      </c>
      <c r="N95" s="64">
        <f t="shared" si="29"/>
        <v>-23</v>
      </c>
      <c r="O95" s="63">
        <v>92</v>
      </c>
      <c r="P95" s="64">
        <f t="shared" si="24"/>
        <v>130</v>
      </c>
      <c r="Q95" s="63">
        <v>92</v>
      </c>
      <c r="R95" s="64">
        <f t="shared" si="23"/>
        <v>0</v>
      </c>
      <c r="S95" s="63">
        <v>92</v>
      </c>
      <c r="T95" s="64">
        <f t="shared" si="31"/>
        <v>33</v>
      </c>
      <c r="U95" s="63">
        <v>92</v>
      </c>
      <c r="V95" s="64">
        <v>3200</v>
      </c>
      <c r="W95" s="63">
        <v>92</v>
      </c>
      <c r="X95" s="64">
        <f t="shared" si="27"/>
        <v>-2</v>
      </c>
      <c r="Y95" s="63">
        <v>92</v>
      </c>
      <c r="Z95" s="64">
        <f t="shared" si="28"/>
        <v>-4</v>
      </c>
      <c r="AA95" s="63">
        <v>92</v>
      </c>
      <c r="AB95" s="64">
        <f t="shared" si="30"/>
        <v>-23</v>
      </c>
      <c r="AC95" s="63">
        <v>92</v>
      </c>
      <c r="AD95" s="66" t="s">
        <v>38</v>
      </c>
    </row>
    <row r="96" spans="1:30" x14ac:dyDescent="0.3">
      <c r="A96" s="63">
        <v>93</v>
      </c>
      <c r="B96" s="63">
        <f t="shared" si="22"/>
        <v>372</v>
      </c>
      <c r="C96" s="63">
        <v>93</v>
      </c>
      <c r="D96" s="64">
        <f t="shared" si="25"/>
        <v>1</v>
      </c>
      <c r="E96" s="63">
        <v>93</v>
      </c>
      <c r="F96" s="64">
        <f t="shared" si="19"/>
        <v>300</v>
      </c>
      <c r="G96" s="63">
        <v>93</v>
      </c>
      <c r="H96" s="64">
        <f t="shared" si="20"/>
        <v>30</v>
      </c>
      <c r="I96" s="63">
        <v>93</v>
      </c>
      <c r="J96" s="64">
        <f t="shared" si="21"/>
        <v>3</v>
      </c>
      <c r="K96" s="63">
        <v>93</v>
      </c>
      <c r="L96" s="64">
        <f t="shared" si="26"/>
        <v>4600</v>
      </c>
      <c r="M96" s="63">
        <v>93</v>
      </c>
      <c r="N96" s="64">
        <f t="shared" si="29"/>
        <v>-22</v>
      </c>
      <c r="O96" s="63">
        <v>93</v>
      </c>
      <c r="P96" s="64">
        <f t="shared" si="24"/>
        <v>132</v>
      </c>
      <c r="Q96" s="63">
        <v>93</v>
      </c>
      <c r="R96" s="64">
        <f t="shared" si="23"/>
        <v>0</v>
      </c>
      <c r="S96" s="63">
        <v>93</v>
      </c>
      <c r="T96" s="64">
        <f t="shared" si="31"/>
        <v>34</v>
      </c>
      <c r="U96" s="63">
        <v>93</v>
      </c>
      <c r="V96" s="64">
        <v>3200</v>
      </c>
      <c r="W96" s="63">
        <v>93</v>
      </c>
      <c r="X96" s="64">
        <f t="shared" si="27"/>
        <v>-2</v>
      </c>
      <c r="Y96" s="63">
        <v>93</v>
      </c>
      <c r="Z96" s="64">
        <f t="shared" si="28"/>
        <v>-4</v>
      </c>
      <c r="AA96" s="63">
        <v>93</v>
      </c>
      <c r="AB96" s="64">
        <f t="shared" si="30"/>
        <v>-22</v>
      </c>
      <c r="AC96" s="63">
        <v>93</v>
      </c>
      <c r="AD96" s="66" t="s">
        <v>38</v>
      </c>
    </row>
    <row r="97" spans="1:30" x14ac:dyDescent="0.3">
      <c r="A97" s="64">
        <v>94</v>
      </c>
      <c r="B97" s="63">
        <f t="shared" si="22"/>
        <v>376</v>
      </c>
      <c r="C97" s="64">
        <v>94</v>
      </c>
      <c r="D97" s="64">
        <f t="shared" si="25"/>
        <v>1</v>
      </c>
      <c r="E97" s="64">
        <v>94</v>
      </c>
      <c r="F97" s="64">
        <f t="shared" si="19"/>
        <v>300</v>
      </c>
      <c r="G97" s="64">
        <v>94</v>
      </c>
      <c r="H97" s="64">
        <f t="shared" si="20"/>
        <v>30</v>
      </c>
      <c r="I97" s="64">
        <v>94</v>
      </c>
      <c r="J97" s="64">
        <f t="shared" si="21"/>
        <v>3</v>
      </c>
      <c r="K97" s="64">
        <v>94</v>
      </c>
      <c r="L97" s="64">
        <f t="shared" si="26"/>
        <v>4650</v>
      </c>
      <c r="M97" s="64">
        <v>94</v>
      </c>
      <c r="N97" s="64">
        <f t="shared" si="29"/>
        <v>-21</v>
      </c>
      <c r="O97" s="64">
        <v>94</v>
      </c>
      <c r="P97" s="64">
        <f t="shared" si="24"/>
        <v>133</v>
      </c>
      <c r="Q97" s="64">
        <v>94</v>
      </c>
      <c r="R97" s="64">
        <f t="shared" si="23"/>
        <v>0</v>
      </c>
      <c r="S97" s="64">
        <v>94</v>
      </c>
      <c r="T97" s="64">
        <f t="shared" si="31"/>
        <v>34</v>
      </c>
      <c r="U97" s="64">
        <v>94</v>
      </c>
      <c r="V97" s="64">
        <v>3200</v>
      </c>
      <c r="W97" s="64">
        <v>94</v>
      </c>
      <c r="X97" s="64">
        <f t="shared" si="27"/>
        <v>-2</v>
      </c>
      <c r="Y97" s="64">
        <v>94</v>
      </c>
      <c r="Z97" s="64">
        <f t="shared" si="28"/>
        <v>-4</v>
      </c>
      <c r="AA97" s="64">
        <v>94</v>
      </c>
      <c r="AB97" s="64">
        <f t="shared" si="30"/>
        <v>-21</v>
      </c>
      <c r="AC97" s="64">
        <v>94</v>
      </c>
      <c r="AD97" s="66" t="s">
        <v>38</v>
      </c>
    </row>
    <row r="98" spans="1:30" x14ac:dyDescent="0.3">
      <c r="A98" s="63">
        <v>95</v>
      </c>
      <c r="B98" s="63">
        <f t="shared" si="22"/>
        <v>380</v>
      </c>
      <c r="C98" s="63">
        <v>95</v>
      </c>
      <c r="D98" s="64">
        <f t="shared" si="25"/>
        <v>1</v>
      </c>
      <c r="E98" s="63">
        <v>95</v>
      </c>
      <c r="F98" s="64">
        <f t="shared" si="19"/>
        <v>300</v>
      </c>
      <c r="G98" s="63">
        <v>95</v>
      </c>
      <c r="H98" s="64">
        <f t="shared" si="20"/>
        <v>30</v>
      </c>
      <c r="I98" s="63">
        <v>95</v>
      </c>
      <c r="J98" s="64">
        <f t="shared" si="21"/>
        <v>3</v>
      </c>
      <c r="K98" s="63">
        <v>95</v>
      </c>
      <c r="L98" s="64">
        <f t="shared" si="26"/>
        <v>4700</v>
      </c>
      <c r="M98" s="63">
        <v>95</v>
      </c>
      <c r="N98" s="64">
        <f t="shared" si="29"/>
        <v>-20</v>
      </c>
      <c r="O98" s="63">
        <v>95</v>
      </c>
      <c r="P98" s="64">
        <f t="shared" si="24"/>
        <v>135</v>
      </c>
      <c r="Q98" s="63">
        <v>95</v>
      </c>
      <c r="R98" s="64">
        <f t="shared" si="23"/>
        <v>0</v>
      </c>
      <c r="S98" s="63">
        <v>95</v>
      </c>
      <c r="T98" s="64">
        <f t="shared" si="31"/>
        <v>35</v>
      </c>
      <c r="U98" s="63">
        <v>95</v>
      </c>
      <c r="V98" s="64">
        <v>3200</v>
      </c>
      <c r="W98" s="63">
        <v>95</v>
      </c>
      <c r="X98" s="64">
        <f t="shared" si="27"/>
        <v>-1</v>
      </c>
      <c r="Y98" s="63">
        <v>95</v>
      </c>
      <c r="Z98" s="64">
        <f t="shared" si="28"/>
        <v>-3</v>
      </c>
      <c r="AA98" s="63">
        <v>95</v>
      </c>
      <c r="AB98" s="64">
        <f t="shared" si="30"/>
        <v>-20</v>
      </c>
      <c r="AC98" s="63">
        <v>95</v>
      </c>
      <c r="AD98" s="66" t="s">
        <v>38</v>
      </c>
    </row>
    <row r="99" spans="1:30" x14ac:dyDescent="0.3">
      <c r="A99" s="63">
        <v>96</v>
      </c>
      <c r="B99" s="63">
        <f t="shared" si="22"/>
        <v>384</v>
      </c>
      <c r="C99" s="63">
        <v>96</v>
      </c>
      <c r="D99" s="64">
        <f t="shared" si="25"/>
        <v>1</v>
      </c>
      <c r="E99" s="63">
        <v>96</v>
      </c>
      <c r="F99" s="64">
        <f t="shared" si="19"/>
        <v>300</v>
      </c>
      <c r="G99" s="63">
        <v>96</v>
      </c>
      <c r="H99" s="64">
        <f t="shared" si="20"/>
        <v>30</v>
      </c>
      <c r="I99" s="63">
        <v>96</v>
      </c>
      <c r="J99" s="64">
        <f t="shared" si="21"/>
        <v>3</v>
      </c>
      <c r="K99" s="63">
        <v>96</v>
      </c>
      <c r="L99" s="64">
        <f t="shared" si="26"/>
        <v>4750</v>
      </c>
      <c r="M99" s="63">
        <v>96</v>
      </c>
      <c r="N99" s="64">
        <f t="shared" si="29"/>
        <v>-19</v>
      </c>
      <c r="O99" s="63">
        <v>96</v>
      </c>
      <c r="P99" s="64">
        <f t="shared" si="24"/>
        <v>136</v>
      </c>
      <c r="Q99" s="63">
        <v>96</v>
      </c>
      <c r="R99" s="64">
        <f t="shared" si="23"/>
        <v>0</v>
      </c>
      <c r="S99" s="63">
        <v>96</v>
      </c>
      <c r="T99" s="64">
        <f t="shared" si="31"/>
        <v>35</v>
      </c>
      <c r="U99" s="63">
        <v>96</v>
      </c>
      <c r="V99" s="64">
        <v>3200</v>
      </c>
      <c r="W99" s="63">
        <v>96</v>
      </c>
      <c r="X99" s="64">
        <f t="shared" si="27"/>
        <v>-1</v>
      </c>
      <c r="Y99" s="63">
        <v>96</v>
      </c>
      <c r="Z99" s="64">
        <f t="shared" si="28"/>
        <v>-3</v>
      </c>
      <c r="AA99" s="63">
        <v>96</v>
      </c>
      <c r="AB99" s="64">
        <f t="shared" si="30"/>
        <v>-19</v>
      </c>
      <c r="AC99" s="63">
        <v>96</v>
      </c>
      <c r="AD99" s="66" t="s">
        <v>38</v>
      </c>
    </row>
    <row r="100" spans="1:30" x14ac:dyDescent="0.3">
      <c r="A100" s="63">
        <v>97</v>
      </c>
      <c r="B100" s="63">
        <f t="shared" si="22"/>
        <v>388</v>
      </c>
      <c r="C100" s="63">
        <v>97</v>
      </c>
      <c r="D100" s="64">
        <f t="shared" si="25"/>
        <v>1</v>
      </c>
      <c r="E100" s="63">
        <v>97</v>
      </c>
      <c r="F100" s="64">
        <f t="shared" si="19"/>
        <v>300</v>
      </c>
      <c r="G100" s="63">
        <v>97</v>
      </c>
      <c r="H100" s="64">
        <f t="shared" si="20"/>
        <v>30</v>
      </c>
      <c r="I100" s="63">
        <v>97</v>
      </c>
      <c r="J100" s="64">
        <f t="shared" si="21"/>
        <v>3</v>
      </c>
      <c r="K100" s="63">
        <v>97</v>
      </c>
      <c r="L100" s="64">
        <f t="shared" si="26"/>
        <v>4750</v>
      </c>
      <c r="M100" s="63">
        <v>97</v>
      </c>
      <c r="N100" s="64">
        <f t="shared" si="29"/>
        <v>-18</v>
      </c>
      <c r="O100" s="63">
        <v>97</v>
      </c>
      <c r="P100" s="64">
        <f t="shared" si="24"/>
        <v>137</v>
      </c>
      <c r="Q100" s="63">
        <v>97</v>
      </c>
      <c r="R100" s="64">
        <f t="shared" si="23"/>
        <v>0</v>
      </c>
      <c r="S100" s="63">
        <v>97</v>
      </c>
      <c r="T100" s="64">
        <f t="shared" si="31"/>
        <v>36</v>
      </c>
      <c r="U100" s="63">
        <v>97</v>
      </c>
      <c r="V100" s="64">
        <v>3200</v>
      </c>
      <c r="W100" s="63">
        <v>97</v>
      </c>
      <c r="X100" s="64">
        <f t="shared" si="27"/>
        <v>-1</v>
      </c>
      <c r="Y100" s="63">
        <v>97</v>
      </c>
      <c r="Z100" s="64">
        <f t="shared" si="28"/>
        <v>-3</v>
      </c>
      <c r="AA100" s="63">
        <v>97</v>
      </c>
      <c r="AB100" s="64">
        <f t="shared" si="30"/>
        <v>-18</v>
      </c>
      <c r="AC100" s="63">
        <v>97</v>
      </c>
      <c r="AD100" s="66" t="s">
        <v>38</v>
      </c>
    </row>
    <row r="101" spans="1:30" x14ac:dyDescent="0.3">
      <c r="A101" s="64">
        <v>98</v>
      </c>
      <c r="B101" s="63">
        <f t="shared" si="22"/>
        <v>392</v>
      </c>
      <c r="C101" s="64">
        <v>98</v>
      </c>
      <c r="D101" s="64">
        <f t="shared" si="25"/>
        <v>1</v>
      </c>
      <c r="E101" s="64">
        <v>98</v>
      </c>
      <c r="F101" s="64">
        <f t="shared" si="19"/>
        <v>300</v>
      </c>
      <c r="G101" s="64">
        <v>98</v>
      </c>
      <c r="H101" s="64">
        <f t="shared" si="20"/>
        <v>30</v>
      </c>
      <c r="I101" s="64">
        <v>98</v>
      </c>
      <c r="J101" s="64">
        <f t="shared" si="21"/>
        <v>3</v>
      </c>
      <c r="K101" s="64">
        <v>98</v>
      </c>
      <c r="L101" s="64">
        <f t="shared" si="26"/>
        <v>4800</v>
      </c>
      <c r="M101" s="64">
        <v>98</v>
      </c>
      <c r="N101" s="64">
        <f t="shared" si="29"/>
        <v>-17</v>
      </c>
      <c r="O101" s="64">
        <v>98</v>
      </c>
      <c r="P101" s="64">
        <f t="shared" si="24"/>
        <v>139</v>
      </c>
      <c r="Q101" s="64">
        <v>98</v>
      </c>
      <c r="R101" s="64">
        <f t="shared" si="23"/>
        <v>0</v>
      </c>
      <c r="S101" s="64">
        <v>98</v>
      </c>
      <c r="T101" s="64">
        <f t="shared" si="31"/>
        <v>36</v>
      </c>
      <c r="U101" s="64">
        <v>98</v>
      </c>
      <c r="V101" s="64">
        <v>3200</v>
      </c>
      <c r="W101" s="64">
        <v>98</v>
      </c>
      <c r="X101" s="64">
        <f t="shared" si="27"/>
        <v>-1</v>
      </c>
      <c r="Y101" s="64">
        <v>98</v>
      </c>
      <c r="Z101" s="64">
        <f t="shared" si="28"/>
        <v>-3</v>
      </c>
      <c r="AA101" s="64">
        <v>98</v>
      </c>
      <c r="AB101" s="64">
        <f t="shared" si="30"/>
        <v>-17</v>
      </c>
      <c r="AC101" s="64">
        <v>98</v>
      </c>
      <c r="AD101" s="66" t="s">
        <v>38</v>
      </c>
    </row>
    <row r="102" spans="1:30" x14ac:dyDescent="0.3">
      <c r="A102" s="63">
        <v>99</v>
      </c>
      <c r="B102" s="63">
        <f t="shared" si="22"/>
        <v>396</v>
      </c>
      <c r="C102" s="63">
        <v>99</v>
      </c>
      <c r="D102" s="64">
        <f t="shared" si="25"/>
        <v>1</v>
      </c>
      <c r="E102" s="63">
        <v>99</v>
      </c>
      <c r="F102" s="64">
        <f t="shared" si="19"/>
        <v>300</v>
      </c>
      <c r="G102" s="63">
        <v>99</v>
      </c>
      <c r="H102" s="64">
        <f t="shared" si="20"/>
        <v>30</v>
      </c>
      <c r="I102" s="63">
        <v>99</v>
      </c>
      <c r="J102" s="64">
        <f t="shared" si="21"/>
        <v>3</v>
      </c>
      <c r="K102" s="63">
        <v>99</v>
      </c>
      <c r="L102" s="64">
        <f t="shared" si="26"/>
        <v>4850</v>
      </c>
      <c r="M102" s="63">
        <v>99</v>
      </c>
      <c r="N102" s="64">
        <f t="shared" si="29"/>
        <v>-16</v>
      </c>
      <c r="O102" s="63">
        <v>99</v>
      </c>
      <c r="P102" s="64">
        <f t="shared" si="24"/>
        <v>140</v>
      </c>
      <c r="Q102" s="63">
        <v>99</v>
      </c>
      <c r="R102" s="64">
        <f t="shared" si="23"/>
        <v>0</v>
      </c>
      <c r="S102" s="63">
        <v>99</v>
      </c>
      <c r="T102" s="64">
        <f t="shared" si="31"/>
        <v>37</v>
      </c>
      <c r="U102" s="63">
        <v>99</v>
      </c>
      <c r="V102" s="64">
        <v>3200</v>
      </c>
      <c r="W102" s="63">
        <v>99</v>
      </c>
      <c r="X102" s="64">
        <f t="shared" si="27"/>
        <v>-1</v>
      </c>
      <c r="Y102" s="63">
        <v>99</v>
      </c>
      <c r="Z102" s="64">
        <f t="shared" si="28"/>
        <v>-3</v>
      </c>
      <c r="AA102" s="63">
        <v>99</v>
      </c>
      <c r="AB102" s="64">
        <f t="shared" si="30"/>
        <v>-16</v>
      </c>
      <c r="AC102" s="63">
        <v>99</v>
      </c>
      <c r="AD102" s="66" t="s">
        <v>38</v>
      </c>
    </row>
    <row r="103" spans="1:30" x14ac:dyDescent="0.3">
      <c r="A103" s="63">
        <v>100</v>
      </c>
      <c r="B103" s="63">
        <f t="shared" si="22"/>
        <v>400</v>
      </c>
      <c r="C103" s="63">
        <v>100</v>
      </c>
      <c r="D103" s="64">
        <f t="shared" si="25"/>
        <v>1</v>
      </c>
      <c r="E103" s="63">
        <v>100</v>
      </c>
      <c r="F103" s="64">
        <f t="shared" si="19"/>
        <v>400</v>
      </c>
      <c r="G103" s="63">
        <v>100</v>
      </c>
      <c r="H103" s="64">
        <f t="shared" si="20"/>
        <v>40</v>
      </c>
      <c r="I103" s="63">
        <v>100</v>
      </c>
      <c r="J103" s="64">
        <f t="shared" si="21"/>
        <v>4</v>
      </c>
      <c r="K103" s="63">
        <v>100</v>
      </c>
      <c r="L103" s="64">
        <f t="shared" si="26"/>
        <v>4850</v>
      </c>
      <c r="M103" s="63">
        <v>100</v>
      </c>
      <c r="N103" s="64">
        <f t="shared" si="29"/>
        <v>-15</v>
      </c>
      <c r="O103" s="63">
        <v>100</v>
      </c>
      <c r="P103" s="64">
        <f t="shared" si="24"/>
        <v>142</v>
      </c>
      <c r="Q103" s="63">
        <v>100</v>
      </c>
      <c r="R103" s="64">
        <f t="shared" si="23"/>
        <v>0</v>
      </c>
      <c r="S103" s="63">
        <v>100</v>
      </c>
      <c r="T103" s="64">
        <f t="shared" si="31"/>
        <v>37</v>
      </c>
      <c r="U103" s="63">
        <v>100</v>
      </c>
      <c r="V103" s="64">
        <v>3200</v>
      </c>
      <c r="W103" s="63">
        <v>100</v>
      </c>
      <c r="X103" s="64">
        <f t="shared" si="27"/>
        <v>-1</v>
      </c>
      <c r="Y103" s="63">
        <v>100</v>
      </c>
      <c r="Z103" s="64">
        <f t="shared" si="28"/>
        <v>-2</v>
      </c>
      <c r="AA103" s="63">
        <v>100</v>
      </c>
      <c r="AB103" s="64">
        <f t="shared" si="30"/>
        <v>-15</v>
      </c>
      <c r="AC103" s="63">
        <v>100</v>
      </c>
      <c r="AD103" s="66" t="s">
        <v>38</v>
      </c>
    </row>
    <row r="104" spans="1:30" x14ac:dyDescent="0.3">
      <c r="A104" s="63">
        <v>101</v>
      </c>
      <c r="B104" s="63">
        <f t="shared" si="22"/>
        <v>404</v>
      </c>
      <c r="C104" s="63">
        <v>101</v>
      </c>
      <c r="D104" s="64">
        <f t="shared" si="25"/>
        <v>1</v>
      </c>
      <c r="E104" s="63">
        <v>101</v>
      </c>
      <c r="F104" s="64">
        <f t="shared" si="19"/>
        <v>400</v>
      </c>
      <c r="G104" s="63">
        <v>101</v>
      </c>
      <c r="H104" s="64">
        <f t="shared" si="20"/>
        <v>40</v>
      </c>
      <c r="I104" s="63">
        <v>101</v>
      </c>
      <c r="J104" s="64">
        <f t="shared" si="21"/>
        <v>4</v>
      </c>
      <c r="K104" s="63">
        <v>101</v>
      </c>
      <c r="L104" s="64">
        <f t="shared" si="26"/>
        <v>4900</v>
      </c>
      <c r="M104" s="63">
        <v>101</v>
      </c>
      <c r="N104" s="64">
        <f t="shared" si="29"/>
        <v>-14</v>
      </c>
      <c r="O104" s="63">
        <v>101</v>
      </c>
      <c r="P104" s="64">
        <f t="shared" si="24"/>
        <v>143</v>
      </c>
      <c r="Q104" s="63">
        <v>101</v>
      </c>
      <c r="R104" s="64">
        <f t="shared" si="23"/>
        <v>0</v>
      </c>
      <c r="S104" s="63">
        <v>101</v>
      </c>
      <c r="T104" s="64">
        <f t="shared" si="31"/>
        <v>38</v>
      </c>
      <c r="U104" s="63">
        <v>101</v>
      </c>
      <c r="V104" s="64">
        <v>3200</v>
      </c>
      <c r="W104" s="63">
        <v>101</v>
      </c>
      <c r="X104" s="64">
        <f t="shared" si="27"/>
        <v>-1</v>
      </c>
      <c r="Y104" s="63">
        <v>101</v>
      </c>
      <c r="Z104" s="64">
        <f t="shared" si="28"/>
        <v>-2</v>
      </c>
      <c r="AA104" s="63">
        <v>101</v>
      </c>
      <c r="AB104" s="64">
        <f t="shared" si="30"/>
        <v>-14</v>
      </c>
      <c r="AC104" s="63">
        <v>101</v>
      </c>
      <c r="AD104" s="66" t="s">
        <v>40</v>
      </c>
    </row>
    <row r="105" spans="1:30" x14ac:dyDescent="0.3">
      <c r="A105" s="64">
        <v>102</v>
      </c>
      <c r="B105" s="63">
        <f t="shared" si="22"/>
        <v>408</v>
      </c>
      <c r="C105" s="64">
        <v>102</v>
      </c>
      <c r="D105" s="64">
        <f t="shared" si="25"/>
        <v>1</v>
      </c>
      <c r="E105" s="64">
        <v>102</v>
      </c>
      <c r="F105" s="64">
        <f t="shared" si="19"/>
        <v>400</v>
      </c>
      <c r="G105" s="64">
        <v>102</v>
      </c>
      <c r="H105" s="64">
        <f t="shared" si="20"/>
        <v>40</v>
      </c>
      <c r="I105" s="64">
        <v>102</v>
      </c>
      <c r="J105" s="64">
        <f t="shared" si="21"/>
        <v>4</v>
      </c>
      <c r="K105" s="64">
        <v>102</v>
      </c>
      <c r="L105" s="64">
        <f t="shared" si="26"/>
        <v>4950</v>
      </c>
      <c r="M105" s="64">
        <v>102</v>
      </c>
      <c r="N105" s="64">
        <f t="shared" si="29"/>
        <v>-13</v>
      </c>
      <c r="O105" s="64">
        <v>102</v>
      </c>
      <c r="P105" s="64">
        <f t="shared" si="24"/>
        <v>145</v>
      </c>
      <c r="Q105" s="64">
        <v>102</v>
      </c>
      <c r="R105" s="64">
        <f t="shared" si="23"/>
        <v>0</v>
      </c>
      <c r="S105" s="64">
        <v>102</v>
      </c>
      <c r="T105" s="64">
        <f t="shared" si="31"/>
        <v>38</v>
      </c>
      <c r="U105" s="64">
        <v>102</v>
      </c>
      <c r="V105" s="64">
        <v>3200</v>
      </c>
      <c r="W105" s="64">
        <v>102</v>
      </c>
      <c r="X105" s="64">
        <f t="shared" si="27"/>
        <v>-1</v>
      </c>
      <c r="Y105" s="64">
        <v>102</v>
      </c>
      <c r="Z105" s="64">
        <f t="shared" si="28"/>
        <v>-2</v>
      </c>
      <c r="AA105" s="64">
        <v>102</v>
      </c>
      <c r="AB105" s="64">
        <f t="shared" si="30"/>
        <v>-13</v>
      </c>
      <c r="AC105" s="64">
        <v>102</v>
      </c>
      <c r="AD105" s="66" t="s">
        <v>40</v>
      </c>
    </row>
    <row r="106" spans="1:30" x14ac:dyDescent="0.3">
      <c r="A106" s="63">
        <v>103</v>
      </c>
      <c r="B106" s="63">
        <f t="shared" si="22"/>
        <v>412</v>
      </c>
      <c r="C106" s="63">
        <v>103</v>
      </c>
      <c r="D106" s="64">
        <f t="shared" si="25"/>
        <v>1</v>
      </c>
      <c r="E106" s="63">
        <v>103</v>
      </c>
      <c r="F106" s="64">
        <f t="shared" si="19"/>
        <v>400</v>
      </c>
      <c r="G106" s="63">
        <v>103</v>
      </c>
      <c r="H106" s="64">
        <f t="shared" si="20"/>
        <v>40</v>
      </c>
      <c r="I106" s="63">
        <v>103</v>
      </c>
      <c r="J106" s="64">
        <f t="shared" si="21"/>
        <v>4</v>
      </c>
      <c r="K106" s="63">
        <v>103</v>
      </c>
      <c r="L106" s="64">
        <f t="shared" si="26"/>
        <v>5000</v>
      </c>
      <c r="M106" s="63">
        <v>103</v>
      </c>
      <c r="N106" s="64">
        <f t="shared" si="29"/>
        <v>-12</v>
      </c>
      <c r="O106" s="63">
        <v>103</v>
      </c>
      <c r="P106" s="64">
        <f t="shared" si="24"/>
        <v>146</v>
      </c>
      <c r="Q106" s="63">
        <v>103</v>
      </c>
      <c r="R106" s="64">
        <f t="shared" si="23"/>
        <v>0</v>
      </c>
      <c r="S106" s="63">
        <v>103</v>
      </c>
      <c r="T106" s="64">
        <f t="shared" si="31"/>
        <v>39</v>
      </c>
      <c r="U106" s="63">
        <v>103</v>
      </c>
      <c r="V106" s="64">
        <v>3200</v>
      </c>
      <c r="W106" s="63">
        <v>103</v>
      </c>
      <c r="X106" s="64">
        <f t="shared" si="27"/>
        <v>-1</v>
      </c>
      <c r="Y106" s="63">
        <v>103</v>
      </c>
      <c r="Z106" s="64">
        <f t="shared" si="28"/>
        <v>-2</v>
      </c>
      <c r="AA106" s="63">
        <v>103</v>
      </c>
      <c r="AB106" s="64">
        <f t="shared" si="30"/>
        <v>-12</v>
      </c>
      <c r="AC106" s="63">
        <v>103</v>
      </c>
      <c r="AD106" s="66" t="s">
        <v>40</v>
      </c>
    </row>
    <row r="107" spans="1:30" x14ac:dyDescent="0.3">
      <c r="A107" s="63">
        <v>104</v>
      </c>
      <c r="B107" s="63">
        <f t="shared" si="22"/>
        <v>416</v>
      </c>
      <c r="C107" s="63">
        <v>104</v>
      </c>
      <c r="D107" s="64">
        <f t="shared" si="25"/>
        <v>1</v>
      </c>
      <c r="E107" s="63">
        <v>104</v>
      </c>
      <c r="F107" s="64">
        <f t="shared" si="19"/>
        <v>400</v>
      </c>
      <c r="G107" s="63">
        <v>104</v>
      </c>
      <c r="H107" s="64">
        <f t="shared" si="20"/>
        <v>40</v>
      </c>
      <c r="I107" s="63">
        <v>104</v>
      </c>
      <c r="J107" s="64">
        <f t="shared" si="21"/>
        <v>4</v>
      </c>
      <c r="K107" s="63">
        <v>104</v>
      </c>
      <c r="L107" s="64">
        <f t="shared" si="26"/>
        <v>5000</v>
      </c>
      <c r="M107" s="63">
        <v>104</v>
      </c>
      <c r="N107" s="64">
        <f t="shared" si="29"/>
        <v>-11</v>
      </c>
      <c r="O107" s="63">
        <v>104</v>
      </c>
      <c r="P107" s="64">
        <f t="shared" si="24"/>
        <v>147</v>
      </c>
      <c r="Q107" s="63">
        <v>104</v>
      </c>
      <c r="R107" s="64">
        <f t="shared" si="23"/>
        <v>0</v>
      </c>
      <c r="S107" s="63">
        <v>104</v>
      </c>
      <c r="T107" s="64">
        <f t="shared" si="31"/>
        <v>39</v>
      </c>
      <c r="U107" s="63">
        <v>104</v>
      </c>
      <c r="V107" s="64">
        <v>3200</v>
      </c>
      <c r="W107" s="63">
        <v>104</v>
      </c>
      <c r="X107" s="64">
        <f t="shared" si="27"/>
        <v>-1</v>
      </c>
      <c r="Y107" s="63">
        <v>104</v>
      </c>
      <c r="Z107" s="64">
        <f t="shared" si="28"/>
        <v>-2</v>
      </c>
      <c r="AA107" s="63">
        <v>104</v>
      </c>
      <c r="AB107" s="64">
        <f t="shared" si="30"/>
        <v>-11</v>
      </c>
      <c r="AC107" s="63">
        <v>104</v>
      </c>
      <c r="AD107" s="66" t="s">
        <v>40</v>
      </c>
    </row>
    <row r="108" spans="1:30" x14ac:dyDescent="0.3">
      <c r="A108" s="63">
        <v>105</v>
      </c>
      <c r="B108" s="63">
        <f t="shared" si="22"/>
        <v>420</v>
      </c>
      <c r="C108" s="63">
        <v>105</v>
      </c>
      <c r="D108" s="64">
        <f t="shared" si="25"/>
        <v>1</v>
      </c>
      <c r="E108" s="63">
        <v>105</v>
      </c>
      <c r="F108" s="64">
        <f t="shared" si="19"/>
        <v>400</v>
      </c>
      <c r="G108" s="63">
        <v>105</v>
      </c>
      <c r="H108" s="64">
        <f t="shared" si="20"/>
        <v>40</v>
      </c>
      <c r="I108" s="63">
        <v>105</v>
      </c>
      <c r="J108" s="64">
        <f t="shared" si="21"/>
        <v>4</v>
      </c>
      <c r="K108" s="63">
        <v>105</v>
      </c>
      <c r="L108" s="64">
        <f t="shared" si="26"/>
        <v>5050</v>
      </c>
      <c r="M108" s="63">
        <v>105</v>
      </c>
      <c r="N108" s="64">
        <f t="shared" si="29"/>
        <v>-10</v>
      </c>
      <c r="O108" s="63">
        <v>105</v>
      </c>
      <c r="P108" s="64">
        <f t="shared" si="24"/>
        <v>149</v>
      </c>
      <c r="Q108" s="63">
        <v>105</v>
      </c>
      <c r="R108" s="64">
        <f t="shared" si="23"/>
        <v>0</v>
      </c>
      <c r="S108" s="63">
        <v>105</v>
      </c>
      <c r="T108" s="64">
        <f t="shared" si="31"/>
        <v>40</v>
      </c>
      <c r="U108" s="63">
        <v>105</v>
      </c>
      <c r="V108" s="64">
        <v>3200</v>
      </c>
      <c r="W108" s="63">
        <v>105</v>
      </c>
      <c r="X108" s="64">
        <f t="shared" si="27"/>
        <v>0</v>
      </c>
      <c r="Y108" s="63">
        <v>105</v>
      </c>
      <c r="Z108" s="64">
        <f t="shared" si="28"/>
        <v>-1</v>
      </c>
      <c r="AA108" s="63">
        <v>105</v>
      </c>
      <c r="AB108" s="64">
        <f t="shared" si="30"/>
        <v>-10</v>
      </c>
      <c r="AC108" s="63">
        <v>105</v>
      </c>
      <c r="AD108" s="66" t="s">
        <v>40</v>
      </c>
    </row>
    <row r="109" spans="1:30" x14ac:dyDescent="0.3">
      <c r="A109" s="64">
        <v>106</v>
      </c>
      <c r="B109" s="63">
        <f t="shared" si="22"/>
        <v>424</v>
      </c>
      <c r="C109" s="64">
        <v>106</v>
      </c>
      <c r="D109" s="64">
        <f t="shared" si="25"/>
        <v>1</v>
      </c>
      <c r="E109" s="64">
        <v>106</v>
      </c>
      <c r="F109" s="64">
        <f t="shared" si="19"/>
        <v>400</v>
      </c>
      <c r="G109" s="64">
        <v>106</v>
      </c>
      <c r="H109" s="64">
        <f t="shared" si="20"/>
        <v>40</v>
      </c>
      <c r="I109" s="64">
        <v>106</v>
      </c>
      <c r="J109" s="64">
        <f t="shared" si="21"/>
        <v>4</v>
      </c>
      <c r="K109" s="64">
        <v>106</v>
      </c>
      <c r="L109" s="64">
        <f t="shared" si="26"/>
        <v>5100</v>
      </c>
      <c r="M109" s="64">
        <v>106</v>
      </c>
      <c r="N109" s="64">
        <f t="shared" si="29"/>
        <v>-9</v>
      </c>
      <c r="O109" s="64">
        <v>106</v>
      </c>
      <c r="P109" s="64">
        <f t="shared" si="24"/>
        <v>150</v>
      </c>
      <c r="Q109" s="64">
        <v>106</v>
      </c>
      <c r="R109" s="64">
        <f t="shared" si="23"/>
        <v>0</v>
      </c>
      <c r="S109" s="64">
        <v>106</v>
      </c>
      <c r="T109" s="64">
        <f t="shared" si="31"/>
        <v>40</v>
      </c>
      <c r="U109" s="64">
        <v>106</v>
      </c>
      <c r="V109" s="64">
        <v>3200</v>
      </c>
      <c r="W109" s="64">
        <v>106</v>
      </c>
      <c r="X109" s="64">
        <f t="shared" si="27"/>
        <v>0</v>
      </c>
      <c r="Y109" s="64">
        <v>106</v>
      </c>
      <c r="Z109" s="64">
        <f t="shared" si="28"/>
        <v>-1</v>
      </c>
      <c r="AA109" s="64">
        <v>106</v>
      </c>
      <c r="AB109" s="64">
        <f t="shared" si="30"/>
        <v>-9</v>
      </c>
      <c r="AC109" s="64">
        <v>106</v>
      </c>
      <c r="AD109" s="66" t="s">
        <v>40</v>
      </c>
    </row>
    <row r="110" spans="1:30" x14ac:dyDescent="0.3">
      <c r="A110" s="63">
        <v>107</v>
      </c>
      <c r="B110" s="63">
        <f t="shared" si="22"/>
        <v>428</v>
      </c>
      <c r="C110" s="63">
        <v>107</v>
      </c>
      <c r="D110" s="64">
        <f t="shared" si="25"/>
        <v>1</v>
      </c>
      <c r="E110" s="63">
        <v>107</v>
      </c>
      <c r="F110" s="64">
        <f t="shared" si="19"/>
        <v>400</v>
      </c>
      <c r="G110" s="63">
        <v>107</v>
      </c>
      <c r="H110" s="64">
        <f t="shared" si="20"/>
        <v>40</v>
      </c>
      <c r="I110" s="63">
        <v>107</v>
      </c>
      <c r="J110" s="64">
        <f t="shared" si="21"/>
        <v>4</v>
      </c>
      <c r="K110" s="63">
        <v>107</v>
      </c>
      <c r="L110" s="64">
        <f t="shared" si="26"/>
        <v>5100</v>
      </c>
      <c r="M110" s="63">
        <v>107</v>
      </c>
      <c r="N110" s="64">
        <f t="shared" si="29"/>
        <v>-8</v>
      </c>
      <c r="O110" s="63">
        <v>107</v>
      </c>
      <c r="P110" s="64">
        <f t="shared" si="24"/>
        <v>152</v>
      </c>
      <c r="Q110" s="63">
        <v>107</v>
      </c>
      <c r="R110" s="64">
        <f t="shared" si="23"/>
        <v>0</v>
      </c>
      <c r="S110" s="63">
        <v>107</v>
      </c>
      <c r="T110" s="64">
        <f t="shared" si="31"/>
        <v>41</v>
      </c>
      <c r="U110" s="63">
        <v>107</v>
      </c>
      <c r="V110" s="64">
        <v>3200</v>
      </c>
      <c r="W110" s="63">
        <v>107</v>
      </c>
      <c r="X110" s="64">
        <f t="shared" si="27"/>
        <v>0</v>
      </c>
      <c r="Y110" s="63">
        <v>107</v>
      </c>
      <c r="Z110" s="64">
        <f t="shared" si="28"/>
        <v>-1</v>
      </c>
      <c r="AA110" s="63">
        <v>107</v>
      </c>
      <c r="AB110" s="64">
        <f t="shared" si="30"/>
        <v>-8</v>
      </c>
      <c r="AC110" s="63">
        <v>107</v>
      </c>
      <c r="AD110" s="66" t="s">
        <v>40</v>
      </c>
    </row>
    <row r="111" spans="1:30" x14ac:dyDescent="0.3">
      <c r="A111" s="63">
        <v>108</v>
      </c>
      <c r="B111" s="63">
        <f t="shared" si="22"/>
        <v>432</v>
      </c>
      <c r="C111" s="63">
        <v>108</v>
      </c>
      <c r="D111" s="64">
        <f t="shared" si="25"/>
        <v>1</v>
      </c>
      <c r="E111" s="63">
        <v>108</v>
      </c>
      <c r="F111" s="64">
        <f t="shared" si="19"/>
        <v>400</v>
      </c>
      <c r="G111" s="63">
        <v>108</v>
      </c>
      <c r="H111" s="64">
        <f t="shared" si="20"/>
        <v>40</v>
      </c>
      <c r="I111" s="63">
        <v>108</v>
      </c>
      <c r="J111" s="64">
        <f t="shared" si="21"/>
        <v>4</v>
      </c>
      <c r="K111" s="63">
        <v>108</v>
      </c>
      <c r="L111" s="64">
        <f t="shared" si="26"/>
        <v>5150</v>
      </c>
      <c r="M111" s="63">
        <v>108</v>
      </c>
      <c r="N111" s="64">
        <f t="shared" si="29"/>
        <v>-7</v>
      </c>
      <c r="O111" s="63">
        <v>108</v>
      </c>
      <c r="P111" s="64">
        <f t="shared" si="24"/>
        <v>153</v>
      </c>
      <c r="Q111" s="63">
        <v>108</v>
      </c>
      <c r="R111" s="64">
        <f t="shared" si="23"/>
        <v>0</v>
      </c>
      <c r="S111" s="63">
        <v>108</v>
      </c>
      <c r="T111" s="64">
        <f t="shared" si="31"/>
        <v>41</v>
      </c>
      <c r="U111" s="63">
        <v>108</v>
      </c>
      <c r="V111" s="64">
        <v>3200</v>
      </c>
      <c r="W111" s="63">
        <v>108</v>
      </c>
      <c r="X111" s="64">
        <f t="shared" si="27"/>
        <v>0</v>
      </c>
      <c r="Y111" s="63">
        <v>108</v>
      </c>
      <c r="Z111" s="64">
        <f t="shared" si="28"/>
        <v>-1</v>
      </c>
      <c r="AA111" s="63">
        <v>108</v>
      </c>
      <c r="AB111" s="64">
        <f t="shared" si="30"/>
        <v>-7</v>
      </c>
      <c r="AC111" s="63">
        <v>108</v>
      </c>
      <c r="AD111" s="66" t="s">
        <v>40</v>
      </c>
    </row>
    <row r="112" spans="1:30" x14ac:dyDescent="0.3">
      <c r="A112" s="63">
        <v>109</v>
      </c>
      <c r="B112" s="63">
        <f t="shared" si="22"/>
        <v>436</v>
      </c>
      <c r="C112" s="63">
        <v>109</v>
      </c>
      <c r="D112" s="64">
        <f t="shared" si="25"/>
        <v>1</v>
      </c>
      <c r="E112" s="63">
        <v>109</v>
      </c>
      <c r="F112" s="64">
        <f t="shared" si="19"/>
        <v>400</v>
      </c>
      <c r="G112" s="63">
        <v>109</v>
      </c>
      <c r="H112" s="64">
        <f t="shared" si="20"/>
        <v>40</v>
      </c>
      <c r="I112" s="63">
        <v>109</v>
      </c>
      <c r="J112" s="64">
        <f t="shared" si="21"/>
        <v>4</v>
      </c>
      <c r="K112" s="63">
        <v>109</v>
      </c>
      <c r="L112" s="64">
        <f t="shared" si="26"/>
        <v>5200</v>
      </c>
      <c r="M112" s="63">
        <v>109</v>
      </c>
      <c r="N112" s="64">
        <f t="shared" si="29"/>
        <v>-6</v>
      </c>
      <c r="O112" s="63">
        <v>109</v>
      </c>
      <c r="P112" s="64">
        <f t="shared" si="24"/>
        <v>155</v>
      </c>
      <c r="Q112" s="63">
        <v>109</v>
      </c>
      <c r="R112" s="64">
        <f t="shared" si="23"/>
        <v>0</v>
      </c>
      <c r="S112" s="63">
        <v>109</v>
      </c>
      <c r="T112" s="64">
        <f t="shared" si="31"/>
        <v>42</v>
      </c>
      <c r="U112" s="63">
        <v>109</v>
      </c>
      <c r="V112" s="64">
        <v>3200</v>
      </c>
      <c r="W112" s="63">
        <v>109</v>
      </c>
      <c r="X112" s="64">
        <f t="shared" si="27"/>
        <v>0</v>
      </c>
      <c r="Y112" s="63">
        <v>109</v>
      </c>
      <c r="Z112" s="64">
        <f t="shared" si="28"/>
        <v>-1</v>
      </c>
      <c r="AA112" s="63">
        <v>109</v>
      </c>
      <c r="AB112" s="64">
        <f t="shared" si="30"/>
        <v>-6</v>
      </c>
      <c r="AC112" s="63">
        <v>109</v>
      </c>
      <c r="AD112" s="66" t="s">
        <v>40</v>
      </c>
    </row>
    <row r="113" spans="1:30" x14ac:dyDescent="0.3">
      <c r="A113" s="64">
        <v>110</v>
      </c>
      <c r="B113" s="63">
        <f t="shared" si="22"/>
        <v>440</v>
      </c>
      <c r="C113" s="64">
        <v>110</v>
      </c>
      <c r="D113" s="64">
        <f t="shared" si="25"/>
        <v>1</v>
      </c>
      <c r="E113" s="64">
        <v>110</v>
      </c>
      <c r="F113" s="64">
        <f t="shared" si="19"/>
        <v>400</v>
      </c>
      <c r="G113" s="64">
        <v>110</v>
      </c>
      <c r="H113" s="64">
        <f t="shared" si="20"/>
        <v>40</v>
      </c>
      <c r="I113" s="64">
        <v>110</v>
      </c>
      <c r="J113" s="64">
        <f t="shared" si="21"/>
        <v>4</v>
      </c>
      <c r="K113" s="64">
        <v>110</v>
      </c>
      <c r="L113" s="64">
        <f t="shared" si="26"/>
        <v>5250</v>
      </c>
      <c r="M113" s="64">
        <v>110</v>
      </c>
      <c r="N113" s="64">
        <f t="shared" si="29"/>
        <v>-5</v>
      </c>
      <c r="O113" s="64">
        <v>110</v>
      </c>
      <c r="P113" s="64">
        <f t="shared" si="24"/>
        <v>156</v>
      </c>
      <c r="Q113" s="64">
        <v>110</v>
      </c>
      <c r="R113" s="64">
        <f t="shared" si="23"/>
        <v>0</v>
      </c>
      <c r="S113" s="64">
        <v>110</v>
      </c>
      <c r="T113" s="64">
        <f t="shared" si="31"/>
        <v>42</v>
      </c>
      <c r="U113" s="64">
        <v>110</v>
      </c>
      <c r="V113" s="64">
        <v>3200</v>
      </c>
      <c r="W113" s="64">
        <v>110</v>
      </c>
      <c r="X113" s="64">
        <f t="shared" si="27"/>
        <v>0</v>
      </c>
      <c r="Y113" s="64">
        <v>110</v>
      </c>
      <c r="Z113" s="64">
        <f t="shared" si="28"/>
        <v>0</v>
      </c>
      <c r="AA113" s="64">
        <v>110</v>
      </c>
      <c r="AB113" s="64">
        <f t="shared" si="30"/>
        <v>-5</v>
      </c>
      <c r="AC113" s="64">
        <v>110</v>
      </c>
      <c r="AD113" s="66" t="s">
        <v>40</v>
      </c>
    </row>
    <row r="114" spans="1:30" x14ac:dyDescent="0.3">
      <c r="A114" s="63">
        <v>111</v>
      </c>
      <c r="B114" s="63">
        <f t="shared" si="22"/>
        <v>444</v>
      </c>
      <c r="C114" s="63">
        <v>111</v>
      </c>
      <c r="D114" s="64">
        <f t="shared" si="25"/>
        <v>1</v>
      </c>
      <c r="E114" s="63">
        <v>111</v>
      </c>
      <c r="F114" s="64">
        <f t="shared" si="19"/>
        <v>400</v>
      </c>
      <c r="G114" s="63">
        <v>111</v>
      </c>
      <c r="H114" s="64">
        <f t="shared" si="20"/>
        <v>40</v>
      </c>
      <c r="I114" s="63">
        <v>111</v>
      </c>
      <c r="J114" s="64">
        <f t="shared" si="21"/>
        <v>4</v>
      </c>
      <c r="K114" s="63">
        <v>111</v>
      </c>
      <c r="L114" s="64">
        <f t="shared" si="26"/>
        <v>5250</v>
      </c>
      <c r="M114" s="63">
        <v>111</v>
      </c>
      <c r="N114" s="64">
        <f t="shared" si="29"/>
        <v>-4</v>
      </c>
      <c r="O114" s="63">
        <v>111</v>
      </c>
      <c r="P114" s="64">
        <f t="shared" si="24"/>
        <v>157</v>
      </c>
      <c r="Q114" s="63">
        <v>111</v>
      </c>
      <c r="R114" s="64">
        <f t="shared" si="23"/>
        <v>0</v>
      </c>
      <c r="S114" s="63">
        <v>111</v>
      </c>
      <c r="T114" s="64">
        <f t="shared" si="31"/>
        <v>43</v>
      </c>
      <c r="U114" s="63">
        <v>111</v>
      </c>
      <c r="V114" s="64">
        <v>3200</v>
      </c>
      <c r="W114" s="63">
        <v>111</v>
      </c>
      <c r="X114" s="64">
        <f t="shared" si="27"/>
        <v>0</v>
      </c>
      <c r="Y114" s="63">
        <v>111</v>
      </c>
      <c r="Z114" s="64">
        <f t="shared" si="28"/>
        <v>0</v>
      </c>
      <c r="AA114" s="63">
        <v>111</v>
      </c>
      <c r="AB114" s="64">
        <f t="shared" si="30"/>
        <v>-4</v>
      </c>
      <c r="AC114" s="63">
        <v>111</v>
      </c>
      <c r="AD114" s="66" t="s">
        <v>26</v>
      </c>
    </row>
    <row r="115" spans="1:30" x14ac:dyDescent="0.3">
      <c r="A115" s="63">
        <v>112</v>
      </c>
      <c r="B115" s="63">
        <f t="shared" si="22"/>
        <v>448</v>
      </c>
      <c r="C115" s="63">
        <v>112</v>
      </c>
      <c r="D115" s="64">
        <f t="shared" si="25"/>
        <v>1</v>
      </c>
      <c r="E115" s="63">
        <v>112</v>
      </c>
      <c r="F115" s="64">
        <f t="shared" si="19"/>
        <v>400</v>
      </c>
      <c r="G115" s="63">
        <v>112</v>
      </c>
      <c r="H115" s="64">
        <f t="shared" si="20"/>
        <v>40</v>
      </c>
      <c r="I115" s="63">
        <v>112</v>
      </c>
      <c r="J115" s="64">
        <f t="shared" si="21"/>
        <v>4</v>
      </c>
      <c r="K115" s="63">
        <v>112</v>
      </c>
      <c r="L115" s="64">
        <f t="shared" si="26"/>
        <v>5300</v>
      </c>
      <c r="M115" s="63">
        <v>112</v>
      </c>
      <c r="N115" s="64">
        <f t="shared" si="29"/>
        <v>-3</v>
      </c>
      <c r="O115" s="63">
        <v>112</v>
      </c>
      <c r="P115" s="64">
        <f t="shared" si="24"/>
        <v>159</v>
      </c>
      <c r="Q115" s="63">
        <v>112</v>
      </c>
      <c r="R115" s="64">
        <f t="shared" si="23"/>
        <v>0</v>
      </c>
      <c r="S115" s="63">
        <v>112</v>
      </c>
      <c r="T115" s="64">
        <f t="shared" si="31"/>
        <v>43</v>
      </c>
      <c r="U115" s="63">
        <v>112</v>
      </c>
      <c r="V115" s="64">
        <v>3200</v>
      </c>
      <c r="W115" s="63">
        <v>112</v>
      </c>
      <c r="X115" s="64">
        <f t="shared" si="27"/>
        <v>0</v>
      </c>
      <c r="Y115" s="63">
        <v>112</v>
      </c>
      <c r="Z115" s="64">
        <f t="shared" si="28"/>
        <v>0</v>
      </c>
      <c r="AA115" s="63">
        <v>112</v>
      </c>
      <c r="AB115" s="64">
        <f t="shared" si="30"/>
        <v>-3</v>
      </c>
      <c r="AC115" s="63">
        <v>112</v>
      </c>
      <c r="AD115" s="66" t="s">
        <v>26</v>
      </c>
    </row>
    <row r="116" spans="1:30" x14ac:dyDescent="0.3">
      <c r="A116" s="63">
        <v>113</v>
      </c>
      <c r="B116" s="63">
        <f t="shared" si="22"/>
        <v>452</v>
      </c>
      <c r="C116" s="63">
        <v>113</v>
      </c>
      <c r="D116" s="64">
        <f t="shared" si="25"/>
        <v>1</v>
      </c>
      <c r="E116" s="63">
        <v>113</v>
      </c>
      <c r="F116" s="64">
        <f t="shared" si="19"/>
        <v>400</v>
      </c>
      <c r="G116" s="63">
        <v>113</v>
      </c>
      <c r="H116" s="64">
        <f t="shared" si="20"/>
        <v>40</v>
      </c>
      <c r="I116" s="63">
        <v>113</v>
      </c>
      <c r="J116" s="64">
        <f t="shared" si="21"/>
        <v>4</v>
      </c>
      <c r="K116" s="63">
        <v>113</v>
      </c>
      <c r="L116" s="64">
        <f t="shared" si="26"/>
        <v>5350</v>
      </c>
      <c r="M116" s="63">
        <v>113</v>
      </c>
      <c r="N116" s="64">
        <f t="shared" si="29"/>
        <v>-2</v>
      </c>
      <c r="O116" s="63">
        <v>113</v>
      </c>
      <c r="P116" s="64">
        <f t="shared" si="24"/>
        <v>160</v>
      </c>
      <c r="Q116" s="63">
        <v>113</v>
      </c>
      <c r="R116" s="64">
        <f t="shared" si="23"/>
        <v>0</v>
      </c>
      <c r="S116" s="63">
        <v>113</v>
      </c>
      <c r="T116" s="64">
        <f t="shared" si="31"/>
        <v>44</v>
      </c>
      <c r="U116" s="63">
        <v>113</v>
      </c>
      <c r="V116" s="64">
        <v>3200</v>
      </c>
      <c r="W116" s="63">
        <v>113</v>
      </c>
      <c r="X116" s="64">
        <f t="shared" si="27"/>
        <v>0</v>
      </c>
      <c r="Y116" s="63">
        <v>113</v>
      </c>
      <c r="Z116" s="64">
        <f t="shared" si="28"/>
        <v>0</v>
      </c>
      <c r="AA116" s="63">
        <v>113</v>
      </c>
      <c r="AB116" s="64">
        <f t="shared" si="30"/>
        <v>-2</v>
      </c>
      <c r="AC116" s="63">
        <v>113</v>
      </c>
      <c r="AD116" s="66" t="s">
        <v>26</v>
      </c>
    </row>
    <row r="117" spans="1:30" x14ac:dyDescent="0.3">
      <c r="A117" s="64">
        <v>114</v>
      </c>
      <c r="B117" s="63">
        <f t="shared" si="22"/>
        <v>456</v>
      </c>
      <c r="C117" s="64">
        <v>114</v>
      </c>
      <c r="D117" s="64">
        <f t="shared" si="25"/>
        <v>1</v>
      </c>
      <c r="E117" s="64">
        <v>114</v>
      </c>
      <c r="F117" s="64">
        <f t="shared" si="19"/>
        <v>400</v>
      </c>
      <c r="G117" s="64">
        <v>114</v>
      </c>
      <c r="H117" s="64">
        <f t="shared" si="20"/>
        <v>40</v>
      </c>
      <c r="I117" s="64">
        <v>114</v>
      </c>
      <c r="J117" s="64">
        <f t="shared" si="21"/>
        <v>4</v>
      </c>
      <c r="K117" s="64">
        <v>114</v>
      </c>
      <c r="L117" s="64">
        <f t="shared" si="26"/>
        <v>5350</v>
      </c>
      <c r="M117" s="64">
        <v>114</v>
      </c>
      <c r="N117" s="64">
        <f t="shared" si="29"/>
        <v>-1</v>
      </c>
      <c r="O117" s="64">
        <v>114</v>
      </c>
      <c r="P117" s="64">
        <f t="shared" si="24"/>
        <v>162</v>
      </c>
      <c r="Q117" s="64">
        <v>114</v>
      </c>
      <c r="R117" s="64">
        <f t="shared" si="23"/>
        <v>0</v>
      </c>
      <c r="S117" s="64">
        <v>114</v>
      </c>
      <c r="T117" s="64">
        <f t="shared" si="31"/>
        <v>44</v>
      </c>
      <c r="U117" s="64">
        <v>114</v>
      </c>
      <c r="V117" s="64">
        <v>3200</v>
      </c>
      <c r="W117" s="64">
        <v>114</v>
      </c>
      <c r="X117" s="64">
        <f t="shared" si="27"/>
        <v>0</v>
      </c>
      <c r="Y117" s="64">
        <v>114</v>
      </c>
      <c r="Z117" s="64">
        <f t="shared" si="28"/>
        <v>0</v>
      </c>
      <c r="AA117" s="64">
        <v>114</v>
      </c>
      <c r="AB117" s="64">
        <f t="shared" si="30"/>
        <v>-1</v>
      </c>
      <c r="AC117" s="64">
        <v>114</v>
      </c>
      <c r="AD117" s="66" t="s">
        <v>26</v>
      </c>
    </row>
    <row r="118" spans="1:30" x14ac:dyDescent="0.3">
      <c r="A118" s="63">
        <v>115</v>
      </c>
      <c r="B118" s="63">
        <f t="shared" si="22"/>
        <v>460</v>
      </c>
      <c r="C118" s="63">
        <v>115</v>
      </c>
      <c r="D118" s="64">
        <f t="shared" si="25"/>
        <v>1</v>
      </c>
      <c r="E118" s="63">
        <v>115</v>
      </c>
      <c r="F118" s="64">
        <f t="shared" si="19"/>
        <v>400</v>
      </c>
      <c r="G118" s="63">
        <v>115</v>
      </c>
      <c r="H118" s="64">
        <f t="shared" si="20"/>
        <v>40</v>
      </c>
      <c r="I118" s="63">
        <v>115</v>
      </c>
      <c r="J118" s="64">
        <f t="shared" si="21"/>
        <v>4</v>
      </c>
      <c r="K118" s="63">
        <v>115</v>
      </c>
      <c r="L118" s="64">
        <f t="shared" si="26"/>
        <v>5400</v>
      </c>
      <c r="M118" s="63">
        <v>115</v>
      </c>
      <c r="N118" s="64">
        <f t="shared" si="29"/>
        <v>0</v>
      </c>
      <c r="O118" s="63">
        <v>115</v>
      </c>
      <c r="P118" s="64">
        <f t="shared" si="24"/>
        <v>163</v>
      </c>
      <c r="Q118" s="63">
        <v>115</v>
      </c>
      <c r="R118" s="64">
        <f t="shared" si="23"/>
        <v>0</v>
      </c>
      <c r="S118" s="63">
        <v>115</v>
      </c>
      <c r="T118" s="64">
        <f t="shared" si="31"/>
        <v>45</v>
      </c>
      <c r="U118" s="63">
        <v>115</v>
      </c>
      <c r="V118" s="64">
        <v>3200</v>
      </c>
      <c r="W118" s="63">
        <v>115</v>
      </c>
      <c r="X118" s="64">
        <v>0</v>
      </c>
      <c r="Y118" s="63">
        <v>115</v>
      </c>
      <c r="Z118" s="64">
        <v>0</v>
      </c>
      <c r="AA118" s="63">
        <v>115</v>
      </c>
      <c r="AB118" s="64">
        <f t="shared" si="30"/>
        <v>0</v>
      </c>
      <c r="AC118" s="63">
        <v>115</v>
      </c>
      <c r="AD118" s="66" t="s">
        <v>26</v>
      </c>
    </row>
    <row r="119" spans="1:30" x14ac:dyDescent="0.3">
      <c r="A119" s="63">
        <v>116</v>
      </c>
      <c r="B119" s="63">
        <f t="shared" si="22"/>
        <v>464</v>
      </c>
      <c r="C119" s="63">
        <v>116</v>
      </c>
      <c r="D119" s="64">
        <f t="shared" si="25"/>
        <v>1</v>
      </c>
      <c r="E119" s="63">
        <v>116</v>
      </c>
      <c r="F119" s="64">
        <f t="shared" si="19"/>
        <v>400</v>
      </c>
      <c r="G119" s="63">
        <v>116</v>
      </c>
      <c r="H119" s="64">
        <f t="shared" si="20"/>
        <v>40</v>
      </c>
      <c r="I119" s="63">
        <v>116</v>
      </c>
      <c r="J119" s="64">
        <f t="shared" si="21"/>
        <v>4</v>
      </c>
      <c r="K119" s="63">
        <v>116</v>
      </c>
      <c r="L119" s="64">
        <f t="shared" si="26"/>
        <v>5450</v>
      </c>
      <c r="M119" s="63">
        <v>116</v>
      </c>
      <c r="N119" s="63">
        <v>0</v>
      </c>
      <c r="O119" s="63">
        <v>116</v>
      </c>
      <c r="P119" s="64">
        <f t="shared" si="24"/>
        <v>164</v>
      </c>
      <c r="Q119" s="63">
        <v>116</v>
      </c>
      <c r="R119" s="64">
        <f t="shared" si="23"/>
        <v>0</v>
      </c>
      <c r="S119" s="63">
        <v>116</v>
      </c>
      <c r="T119" s="64">
        <f t="shared" si="31"/>
        <v>45</v>
      </c>
      <c r="U119" s="63">
        <v>116</v>
      </c>
      <c r="V119" s="64">
        <v>3200</v>
      </c>
      <c r="W119" s="63">
        <v>116</v>
      </c>
      <c r="X119" s="64">
        <f>X118</f>
        <v>0</v>
      </c>
      <c r="Y119" s="63">
        <v>116</v>
      </c>
      <c r="Z119" s="64">
        <f>Z118</f>
        <v>0</v>
      </c>
      <c r="AA119" s="63">
        <v>116</v>
      </c>
      <c r="AB119" s="64">
        <v>0</v>
      </c>
      <c r="AC119" s="63">
        <v>116</v>
      </c>
      <c r="AD119" s="66" t="s">
        <v>26</v>
      </c>
    </row>
    <row r="120" spans="1:30" x14ac:dyDescent="0.3">
      <c r="A120" s="63">
        <v>117</v>
      </c>
      <c r="B120" s="63">
        <f t="shared" si="22"/>
        <v>468</v>
      </c>
      <c r="C120" s="63">
        <v>117</v>
      </c>
      <c r="D120" s="64">
        <f t="shared" si="25"/>
        <v>1</v>
      </c>
      <c r="E120" s="63">
        <v>117</v>
      </c>
      <c r="F120" s="64">
        <f t="shared" si="19"/>
        <v>400</v>
      </c>
      <c r="G120" s="63">
        <v>117</v>
      </c>
      <c r="H120" s="64">
        <f t="shared" si="20"/>
        <v>40</v>
      </c>
      <c r="I120" s="63">
        <v>117</v>
      </c>
      <c r="J120" s="64">
        <f t="shared" si="21"/>
        <v>4</v>
      </c>
      <c r="K120" s="63">
        <v>117</v>
      </c>
      <c r="L120" s="64">
        <f t="shared" si="26"/>
        <v>5500</v>
      </c>
      <c r="M120" s="63">
        <v>117</v>
      </c>
      <c r="N120" s="64">
        <f>N119</f>
        <v>0</v>
      </c>
      <c r="O120" s="63">
        <v>117</v>
      </c>
      <c r="P120" s="64">
        <f t="shared" si="24"/>
        <v>166</v>
      </c>
      <c r="Q120" s="63">
        <v>117</v>
      </c>
      <c r="R120" s="64">
        <f t="shared" si="23"/>
        <v>0</v>
      </c>
      <c r="S120" s="63">
        <v>117</v>
      </c>
      <c r="T120" s="64">
        <f t="shared" si="31"/>
        <v>46</v>
      </c>
      <c r="U120" s="63">
        <v>117</v>
      </c>
      <c r="V120" s="64">
        <v>3200</v>
      </c>
      <c r="W120" s="63">
        <v>117</v>
      </c>
      <c r="X120" s="64">
        <f t="shared" ref="X120:X142" si="32">X119</f>
        <v>0</v>
      </c>
      <c r="Y120" s="63">
        <v>117</v>
      </c>
      <c r="Z120" s="64">
        <f t="shared" ref="Z120:Z142" si="33">Z119</f>
        <v>0</v>
      </c>
      <c r="AA120" s="63">
        <v>117</v>
      </c>
      <c r="AB120" s="64">
        <f>AB119</f>
        <v>0</v>
      </c>
      <c r="AC120" s="63">
        <v>117</v>
      </c>
      <c r="AD120" s="66" t="s">
        <v>26</v>
      </c>
    </row>
    <row r="121" spans="1:30" x14ac:dyDescent="0.3">
      <c r="A121" s="64">
        <v>118</v>
      </c>
      <c r="B121" s="63">
        <f t="shared" si="22"/>
        <v>472</v>
      </c>
      <c r="C121" s="64">
        <v>118</v>
      </c>
      <c r="D121" s="64">
        <f t="shared" si="25"/>
        <v>1</v>
      </c>
      <c r="E121" s="64">
        <v>118</v>
      </c>
      <c r="F121" s="64">
        <f t="shared" si="19"/>
        <v>400</v>
      </c>
      <c r="G121" s="64">
        <v>118</v>
      </c>
      <c r="H121" s="64">
        <f t="shared" si="20"/>
        <v>40</v>
      </c>
      <c r="I121" s="64">
        <v>118</v>
      </c>
      <c r="J121" s="64">
        <f t="shared" si="21"/>
        <v>4</v>
      </c>
      <c r="K121" s="64">
        <v>118</v>
      </c>
      <c r="L121" s="64">
        <f t="shared" si="26"/>
        <v>5500</v>
      </c>
      <c r="M121" s="64">
        <v>118</v>
      </c>
      <c r="N121" s="64">
        <f t="shared" ref="N121:N142" si="34">N120</f>
        <v>0</v>
      </c>
      <c r="O121" s="64">
        <v>118</v>
      </c>
      <c r="P121" s="64">
        <f t="shared" si="24"/>
        <v>167</v>
      </c>
      <c r="Q121" s="64">
        <v>118</v>
      </c>
      <c r="R121" s="64">
        <f t="shared" si="23"/>
        <v>0</v>
      </c>
      <c r="S121" s="64">
        <v>118</v>
      </c>
      <c r="T121" s="64">
        <f t="shared" si="31"/>
        <v>46</v>
      </c>
      <c r="U121" s="64">
        <v>118</v>
      </c>
      <c r="V121" s="64">
        <v>3200</v>
      </c>
      <c r="W121" s="64">
        <v>118</v>
      </c>
      <c r="X121" s="64">
        <f t="shared" si="32"/>
        <v>0</v>
      </c>
      <c r="Y121" s="64">
        <v>118</v>
      </c>
      <c r="Z121" s="64">
        <f t="shared" si="33"/>
        <v>0</v>
      </c>
      <c r="AA121" s="64">
        <v>118</v>
      </c>
      <c r="AB121" s="64">
        <f t="shared" ref="AB121:AB142" si="35">AB120</f>
        <v>0</v>
      </c>
      <c r="AC121" s="64">
        <v>118</v>
      </c>
      <c r="AD121" s="66" t="s">
        <v>26</v>
      </c>
    </row>
    <row r="122" spans="1:30" x14ac:dyDescent="0.3">
      <c r="A122" s="63">
        <v>119</v>
      </c>
      <c r="B122" s="63">
        <f t="shared" si="22"/>
        <v>476</v>
      </c>
      <c r="C122" s="63">
        <v>119</v>
      </c>
      <c r="D122" s="64">
        <f t="shared" si="25"/>
        <v>1</v>
      </c>
      <c r="E122" s="63">
        <v>119</v>
      </c>
      <c r="F122" s="64">
        <f t="shared" si="19"/>
        <v>400</v>
      </c>
      <c r="G122" s="63">
        <v>119</v>
      </c>
      <c r="H122" s="64">
        <f t="shared" si="20"/>
        <v>40</v>
      </c>
      <c r="I122" s="63">
        <v>119</v>
      </c>
      <c r="J122" s="64">
        <f t="shared" si="21"/>
        <v>4</v>
      </c>
      <c r="K122" s="63">
        <v>119</v>
      </c>
      <c r="L122" s="64">
        <f t="shared" si="26"/>
        <v>5550</v>
      </c>
      <c r="M122" s="63">
        <v>119</v>
      </c>
      <c r="N122" s="64">
        <f t="shared" si="34"/>
        <v>0</v>
      </c>
      <c r="O122" s="63">
        <v>119</v>
      </c>
      <c r="P122" s="64">
        <f t="shared" si="24"/>
        <v>169</v>
      </c>
      <c r="Q122" s="63">
        <v>119</v>
      </c>
      <c r="R122" s="64">
        <f t="shared" si="23"/>
        <v>0</v>
      </c>
      <c r="S122" s="63">
        <v>119</v>
      </c>
      <c r="T122" s="64">
        <f t="shared" si="31"/>
        <v>47</v>
      </c>
      <c r="U122" s="63">
        <v>119</v>
      </c>
      <c r="V122" s="64">
        <v>3200</v>
      </c>
      <c r="W122" s="63">
        <v>119</v>
      </c>
      <c r="X122" s="64">
        <f t="shared" si="32"/>
        <v>0</v>
      </c>
      <c r="Y122" s="63">
        <v>119</v>
      </c>
      <c r="Z122" s="64">
        <f t="shared" si="33"/>
        <v>0</v>
      </c>
      <c r="AA122" s="63">
        <v>119</v>
      </c>
      <c r="AB122" s="64">
        <f t="shared" si="35"/>
        <v>0</v>
      </c>
      <c r="AC122" s="63">
        <v>119</v>
      </c>
      <c r="AD122" s="66" t="s">
        <v>26</v>
      </c>
    </row>
    <row r="123" spans="1:30" x14ac:dyDescent="0.3">
      <c r="A123" s="63">
        <v>120</v>
      </c>
      <c r="B123" s="63">
        <f t="shared" si="22"/>
        <v>480</v>
      </c>
      <c r="C123" s="63">
        <v>120</v>
      </c>
      <c r="D123" s="64">
        <f t="shared" si="25"/>
        <v>1</v>
      </c>
      <c r="E123" s="63">
        <v>120</v>
      </c>
      <c r="F123" s="64">
        <f t="shared" si="19"/>
        <v>400</v>
      </c>
      <c r="G123" s="63">
        <v>120</v>
      </c>
      <c r="H123" s="64">
        <f t="shared" si="20"/>
        <v>40</v>
      </c>
      <c r="I123" s="63">
        <v>120</v>
      </c>
      <c r="J123" s="64">
        <f t="shared" si="21"/>
        <v>4</v>
      </c>
      <c r="K123" s="63">
        <v>120</v>
      </c>
      <c r="L123" s="64">
        <f t="shared" si="26"/>
        <v>5600</v>
      </c>
      <c r="M123" s="63">
        <v>120</v>
      </c>
      <c r="N123" s="64">
        <f t="shared" si="34"/>
        <v>0</v>
      </c>
      <c r="O123" s="63">
        <v>120</v>
      </c>
      <c r="P123" s="64">
        <f t="shared" si="24"/>
        <v>170</v>
      </c>
      <c r="Q123" s="63">
        <v>120</v>
      </c>
      <c r="R123" s="64">
        <f t="shared" si="23"/>
        <v>0</v>
      </c>
      <c r="S123" s="63">
        <v>120</v>
      </c>
      <c r="T123" s="64">
        <f t="shared" si="31"/>
        <v>47</v>
      </c>
      <c r="U123" s="63">
        <v>120</v>
      </c>
      <c r="V123" s="64">
        <v>3200</v>
      </c>
      <c r="W123" s="63">
        <v>120</v>
      </c>
      <c r="X123" s="64">
        <f t="shared" si="32"/>
        <v>0</v>
      </c>
      <c r="Y123" s="63">
        <v>120</v>
      </c>
      <c r="Z123" s="64">
        <f t="shared" si="33"/>
        <v>0</v>
      </c>
      <c r="AA123" s="63">
        <v>120</v>
      </c>
      <c r="AB123" s="64">
        <f t="shared" si="35"/>
        <v>0</v>
      </c>
      <c r="AC123" s="63">
        <v>120</v>
      </c>
      <c r="AD123" s="66" t="s">
        <v>26</v>
      </c>
    </row>
    <row r="124" spans="1:30" x14ac:dyDescent="0.3">
      <c r="A124" s="63">
        <v>121</v>
      </c>
      <c r="B124" s="63">
        <f t="shared" si="22"/>
        <v>484</v>
      </c>
      <c r="C124" s="63">
        <v>121</v>
      </c>
      <c r="D124" s="64">
        <f t="shared" si="25"/>
        <v>1</v>
      </c>
      <c r="E124" s="63">
        <v>121</v>
      </c>
      <c r="F124" s="64">
        <f t="shared" si="19"/>
        <v>400</v>
      </c>
      <c r="G124" s="63">
        <v>121</v>
      </c>
      <c r="H124" s="64">
        <f t="shared" si="20"/>
        <v>40</v>
      </c>
      <c r="I124" s="63">
        <v>121</v>
      </c>
      <c r="J124" s="64">
        <f t="shared" si="21"/>
        <v>4</v>
      </c>
      <c r="K124" s="63">
        <v>121</v>
      </c>
      <c r="L124" s="64">
        <f t="shared" si="26"/>
        <v>5600</v>
      </c>
      <c r="M124" s="63">
        <v>121</v>
      </c>
      <c r="N124" s="64">
        <f t="shared" si="34"/>
        <v>0</v>
      </c>
      <c r="O124" s="63">
        <v>121</v>
      </c>
      <c r="P124" s="64">
        <f t="shared" si="24"/>
        <v>172</v>
      </c>
      <c r="Q124" s="63">
        <v>121</v>
      </c>
      <c r="R124" s="64">
        <f t="shared" si="23"/>
        <v>0</v>
      </c>
      <c r="S124" s="63">
        <v>121</v>
      </c>
      <c r="T124" s="64">
        <f t="shared" si="31"/>
        <v>48</v>
      </c>
      <c r="U124" s="63">
        <v>121</v>
      </c>
      <c r="V124" s="64">
        <v>3200</v>
      </c>
      <c r="W124" s="63">
        <v>121</v>
      </c>
      <c r="X124" s="64">
        <f t="shared" si="32"/>
        <v>0</v>
      </c>
      <c r="Y124" s="63">
        <v>121</v>
      </c>
      <c r="Z124" s="64">
        <f t="shared" si="33"/>
        <v>0</v>
      </c>
      <c r="AA124" s="63">
        <v>121</v>
      </c>
      <c r="AB124" s="64">
        <f t="shared" si="35"/>
        <v>0</v>
      </c>
      <c r="AC124" s="63">
        <v>121</v>
      </c>
      <c r="AD124" s="66" t="s">
        <v>49</v>
      </c>
    </row>
    <row r="125" spans="1:30" x14ac:dyDescent="0.3">
      <c r="A125" s="64">
        <v>122</v>
      </c>
      <c r="B125" s="63">
        <f t="shared" si="22"/>
        <v>488</v>
      </c>
      <c r="C125" s="64">
        <v>122</v>
      </c>
      <c r="D125" s="64">
        <f t="shared" si="25"/>
        <v>1</v>
      </c>
      <c r="E125" s="64">
        <v>122</v>
      </c>
      <c r="F125" s="64">
        <f t="shared" si="19"/>
        <v>400</v>
      </c>
      <c r="G125" s="64">
        <v>122</v>
      </c>
      <c r="H125" s="64">
        <f t="shared" si="20"/>
        <v>40</v>
      </c>
      <c r="I125" s="64">
        <v>122</v>
      </c>
      <c r="J125" s="64">
        <f t="shared" si="21"/>
        <v>4</v>
      </c>
      <c r="K125" s="64">
        <v>122</v>
      </c>
      <c r="L125" s="64">
        <f t="shared" si="26"/>
        <v>5650</v>
      </c>
      <c r="M125" s="64">
        <v>122</v>
      </c>
      <c r="N125" s="64">
        <f t="shared" si="34"/>
        <v>0</v>
      </c>
      <c r="O125" s="64">
        <v>122</v>
      </c>
      <c r="P125" s="64">
        <f t="shared" si="24"/>
        <v>173</v>
      </c>
      <c r="Q125" s="64">
        <v>122</v>
      </c>
      <c r="R125" s="64">
        <f t="shared" si="23"/>
        <v>0</v>
      </c>
      <c r="S125" s="64">
        <v>122</v>
      </c>
      <c r="T125" s="64">
        <f t="shared" si="31"/>
        <v>48</v>
      </c>
      <c r="U125" s="64">
        <v>122</v>
      </c>
      <c r="V125" s="64">
        <v>3200</v>
      </c>
      <c r="W125" s="64">
        <v>122</v>
      </c>
      <c r="X125" s="64">
        <f t="shared" si="32"/>
        <v>0</v>
      </c>
      <c r="Y125" s="64">
        <v>122</v>
      </c>
      <c r="Z125" s="64">
        <f t="shared" si="33"/>
        <v>0</v>
      </c>
      <c r="AA125" s="64">
        <v>122</v>
      </c>
      <c r="AB125" s="64">
        <f t="shared" si="35"/>
        <v>0</v>
      </c>
      <c r="AC125" s="64">
        <v>122</v>
      </c>
      <c r="AD125" s="66" t="s">
        <v>49</v>
      </c>
    </row>
    <row r="126" spans="1:30" x14ac:dyDescent="0.3">
      <c r="A126" s="63">
        <v>123</v>
      </c>
      <c r="B126" s="63">
        <f t="shared" si="22"/>
        <v>492</v>
      </c>
      <c r="C126" s="63">
        <v>123</v>
      </c>
      <c r="D126" s="64">
        <f t="shared" si="25"/>
        <v>1</v>
      </c>
      <c r="E126" s="63">
        <v>123</v>
      </c>
      <c r="F126" s="64">
        <f t="shared" si="19"/>
        <v>400</v>
      </c>
      <c r="G126" s="63">
        <v>123</v>
      </c>
      <c r="H126" s="64">
        <f t="shared" si="20"/>
        <v>40</v>
      </c>
      <c r="I126" s="63">
        <v>123</v>
      </c>
      <c r="J126" s="64">
        <f t="shared" si="21"/>
        <v>4</v>
      </c>
      <c r="K126" s="63">
        <v>123</v>
      </c>
      <c r="L126" s="64">
        <f t="shared" si="26"/>
        <v>5700</v>
      </c>
      <c r="M126" s="63">
        <v>123</v>
      </c>
      <c r="N126" s="64">
        <f t="shared" si="34"/>
        <v>0</v>
      </c>
      <c r="O126" s="63">
        <v>123</v>
      </c>
      <c r="P126" s="64">
        <f t="shared" si="24"/>
        <v>174</v>
      </c>
      <c r="Q126" s="63">
        <v>123</v>
      </c>
      <c r="R126" s="64">
        <f t="shared" si="23"/>
        <v>0</v>
      </c>
      <c r="S126" s="63">
        <v>123</v>
      </c>
      <c r="T126" s="64">
        <f t="shared" si="31"/>
        <v>49</v>
      </c>
      <c r="U126" s="63">
        <v>123</v>
      </c>
      <c r="V126" s="64">
        <v>3200</v>
      </c>
      <c r="W126" s="63">
        <v>123</v>
      </c>
      <c r="X126" s="64">
        <f t="shared" si="32"/>
        <v>0</v>
      </c>
      <c r="Y126" s="63">
        <v>123</v>
      </c>
      <c r="Z126" s="64">
        <f t="shared" si="33"/>
        <v>0</v>
      </c>
      <c r="AA126" s="63">
        <v>123</v>
      </c>
      <c r="AB126" s="64">
        <f t="shared" si="35"/>
        <v>0</v>
      </c>
      <c r="AC126" s="63">
        <v>123</v>
      </c>
      <c r="AD126" s="66" t="s">
        <v>49</v>
      </c>
    </row>
    <row r="127" spans="1:30" x14ac:dyDescent="0.3">
      <c r="A127" s="63">
        <v>124</v>
      </c>
      <c r="B127" s="63">
        <f t="shared" si="22"/>
        <v>496</v>
      </c>
      <c r="C127" s="63">
        <v>124</v>
      </c>
      <c r="D127" s="64">
        <f t="shared" si="25"/>
        <v>1</v>
      </c>
      <c r="E127" s="63">
        <v>124</v>
      </c>
      <c r="F127" s="64">
        <f t="shared" si="19"/>
        <v>400</v>
      </c>
      <c r="G127" s="63">
        <v>124</v>
      </c>
      <c r="H127" s="64">
        <f t="shared" si="20"/>
        <v>40</v>
      </c>
      <c r="I127" s="63">
        <v>124</v>
      </c>
      <c r="J127" s="64">
        <f t="shared" si="21"/>
        <v>4</v>
      </c>
      <c r="K127" s="63">
        <v>124</v>
      </c>
      <c r="L127" s="64">
        <f t="shared" si="26"/>
        <v>5750</v>
      </c>
      <c r="M127" s="63">
        <v>124</v>
      </c>
      <c r="N127" s="64">
        <f t="shared" si="34"/>
        <v>0</v>
      </c>
      <c r="O127" s="63">
        <v>124</v>
      </c>
      <c r="P127" s="64">
        <f t="shared" si="24"/>
        <v>176</v>
      </c>
      <c r="Q127" s="63">
        <v>124</v>
      </c>
      <c r="R127" s="64">
        <f t="shared" si="23"/>
        <v>0</v>
      </c>
      <c r="S127" s="63">
        <v>124</v>
      </c>
      <c r="T127" s="64">
        <f t="shared" si="31"/>
        <v>49</v>
      </c>
      <c r="U127" s="63">
        <v>124</v>
      </c>
      <c r="V127" s="64">
        <v>3200</v>
      </c>
      <c r="W127" s="63">
        <v>124</v>
      </c>
      <c r="X127" s="64">
        <f t="shared" si="32"/>
        <v>0</v>
      </c>
      <c r="Y127" s="63">
        <v>124</v>
      </c>
      <c r="Z127" s="64">
        <f t="shared" si="33"/>
        <v>0</v>
      </c>
      <c r="AA127" s="63">
        <v>124</v>
      </c>
      <c r="AB127" s="64">
        <f t="shared" si="35"/>
        <v>0</v>
      </c>
      <c r="AC127" s="63">
        <v>124</v>
      </c>
      <c r="AD127" s="66" t="s">
        <v>49</v>
      </c>
    </row>
    <row r="128" spans="1:30" x14ac:dyDescent="0.3">
      <c r="A128" s="63">
        <v>125</v>
      </c>
      <c r="B128" s="63">
        <f t="shared" si="22"/>
        <v>500</v>
      </c>
      <c r="C128" s="63">
        <v>125</v>
      </c>
      <c r="D128" s="64">
        <f t="shared" si="25"/>
        <v>1</v>
      </c>
      <c r="E128" s="63">
        <v>125</v>
      </c>
      <c r="F128" s="64">
        <f t="shared" si="19"/>
        <v>500</v>
      </c>
      <c r="G128" s="63">
        <v>125</v>
      </c>
      <c r="H128" s="64">
        <f t="shared" si="20"/>
        <v>50</v>
      </c>
      <c r="I128" s="63">
        <v>125</v>
      </c>
      <c r="J128" s="64">
        <f t="shared" si="21"/>
        <v>5</v>
      </c>
      <c r="K128" s="63">
        <v>125</v>
      </c>
      <c r="L128" s="64">
        <f t="shared" si="26"/>
        <v>5750</v>
      </c>
      <c r="M128" s="63">
        <v>125</v>
      </c>
      <c r="N128" s="64">
        <f t="shared" si="34"/>
        <v>0</v>
      </c>
      <c r="O128" s="63">
        <v>125</v>
      </c>
      <c r="P128" s="64">
        <f t="shared" si="24"/>
        <v>177</v>
      </c>
      <c r="Q128" s="63">
        <v>125</v>
      </c>
      <c r="R128" s="64">
        <f t="shared" si="23"/>
        <v>0</v>
      </c>
      <c r="S128" s="63">
        <v>125</v>
      </c>
      <c r="T128" s="64">
        <f t="shared" si="31"/>
        <v>50</v>
      </c>
      <c r="U128" s="63">
        <v>125</v>
      </c>
      <c r="V128" s="64">
        <v>3200</v>
      </c>
      <c r="W128" s="63">
        <v>125</v>
      </c>
      <c r="X128" s="64">
        <f t="shared" si="32"/>
        <v>0</v>
      </c>
      <c r="Y128" s="63">
        <v>125</v>
      </c>
      <c r="Z128" s="64">
        <f t="shared" si="33"/>
        <v>0</v>
      </c>
      <c r="AA128" s="63">
        <v>125</v>
      </c>
      <c r="AB128" s="64">
        <f t="shared" si="35"/>
        <v>0</v>
      </c>
      <c r="AC128" s="63">
        <v>125</v>
      </c>
      <c r="AD128" s="66" t="s">
        <v>49</v>
      </c>
    </row>
    <row r="129" spans="1:30" x14ac:dyDescent="0.3">
      <c r="A129" s="64">
        <v>126</v>
      </c>
      <c r="B129" s="63">
        <f t="shared" si="22"/>
        <v>504</v>
      </c>
      <c r="C129" s="64">
        <v>126</v>
      </c>
      <c r="D129" s="64">
        <f t="shared" si="25"/>
        <v>1</v>
      </c>
      <c r="E129" s="64">
        <v>126</v>
      </c>
      <c r="F129" s="64">
        <f t="shared" si="19"/>
        <v>500</v>
      </c>
      <c r="G129" s="64">
        <v>126</v>
      </c>
      <c r="H129" s="64">
        <f t="shared" si="20"/>
        <v>50</v>
      </c>
      <c r="I129" s="64">
        <v>126</v>
      </c>
      <c r="J129" s="64">
        <f t="shared" si="21"/>
        <v>5</v>
      </c>
      <c r="K129" s="64">
        <v>126</v>
      </c>
      <c r="L129" s="64">
        <f t="shared" si="26"/>
        <v>5800</v>
      </c>
      <c r="M129" s="64">
        <v>126</v>
      </c>
      <c r="N129" s="64">
        <f t="shared" si="34"/>
        <v>0</v>
      </c>
      <c r="O129" s="64">
        <v>126</v>
      </c>
      <c r="P129" s="64">
        <f t="shared" si="24"/>
        <v>179</v>
      </c>
      <c r="Q129" s="64">
        <v>126</v>
      </c>
      <c r="R129" s="64">
        <f t="shared" si="23"/>
        <v>0</v>
      </c>
      <c r="S129" s="64">
        <v>126</v>
      </c>
      <c r="T129" s="64">
        <f t="shared" si="31"/>
        <v>50</v>
      </c>
      <c r="U129" s="64">
        <v>126</v>
      </c>
      <c r="V129" s="64">
        <v>3200</v>
      </c>
      <c r="W129" s="64">
        <v>126</v>
      </c>
      <c r="X129" s="64">
        <f t="shared" si="32"/>
        <v>0</v>
      </c>
      <c r="Y129" s="64">
        <v>126</v>
      </c>
      <c r="Z129" s="64">
        <f t="shared" si="33"/>
        <v>0</v>
      </c>
      <c r="AA129" s="64">
        <v>126</v>
      </c>
      <c r="AB129" s="64">
        <f t="shared" si="35"/>
        <v>0</v>
      </c>
      <c r="AC129" s="64">
        <v>126</v>
      </c>
      <c r="AD129" s="66" t="s">
        <v>49</v>
      </c>
    </row>
    <row r="130" spans="1:30" x14ac:dyDescent="0.3">
      <c r="A130" s="63">
        <v>127</v>
      </c>
      <c r="B130" s="63">
        <f t="shared" si="22"/>
        <v>508</v>
      </c>
      <c r="C130" s="63">
        <v>127</v>
      </c>
      <c r="D130" s="64">
        <f t="shared" si="25"/>
        <v>1</v>
      </c>
      <c r="E130" s="63">
        <v>127</v>
      </c>
      <c r="F130" s="64">
        <f t="shared" si="19"/>
        <v>500</v>
      </c>
      <c r="G130" s="63">
        <v>127</v>
      </c>
      <c r="H130" s="64">
        <f t="shared" si="20"/>
        <v>50</v>
      </c>
      <c r="I130" s="63">
        <v>127</v>
      </c>
      <c r="J130" s="64">
        <f t="shared" si="21"/>
        <v>5</v>
      </c>
      <c r="K130" s="63">
        <v>127</v>
      </c>
      <c r="L130" s="64">
        <f t="shared" si="26"/>
        <v>5850</v>
      </c>
      <c r="M130" s="63">
        <v>127</v>
      </c>
      <c r="N130" s="64">
        <f t="shared" si="34"/>
        <v>0</v>
      </c>
      <c r="O130" s="63">
        <v>127</v>
      </c>
      <c r="P130" s="64">
        <f t="shared" si="24"/>
        <v>180</v>
      </c>
      <c r="Q130" s="63">
        <v>127</v>
      </c>
      <c r="R130" s="64">
        <f t="shared" si="23"/>
        <v>0</v>
      </c>
      <c r="S130" s="63">
        <v>127</v>
      </c>
      <c r="T130" s="64">
        <f t="shared" si="31"/>
        <v>51</v>
      </c>
      <c r="U130" s="63">
        <v>127</v>
      </c>
      <c r="V130" s="64">
        <v>3200</v>
      </c>
      <c r="W130" s="63">
        <v>127</v>
      </c>
      <c r="X130" s="64">
        <f t="shared" si="32"/>
        <v>0</v>
      </c>
      <c r="Y130" s="63">
        <v>127</v>
      </c>
      <c r="Z130" s="64">
        <f t="shared" si="33"/>
        <v>0</v>
      </c>
      <c r="AA130" s="63">
        <v>127</v>
      </c>
      <c r="AB130" s="64">
        <f t="shared" si="35"/>
        <v>0</v>
      </c>
      <c r="AC130" s="63">
        <v>127</v>
      </c>
      <c r="AD130" s="66" t="s">
        <v>49</v>
      </c>
    </row>
    <row r="131" spans="1:30" x14ac:dyDescent="0.3">
      <c r="A131" s="63">
        <v>128</v>
      </c>
      <c r="B131" s="63">
        <f t="shared" si="22"/>
        <v>512</v>
      </c>
      <c r="C131" s="63">
        <v>128</v>
      </c>
      <c r="D131" s="64">
        <f t="shared" si="25"/>
        <v>2</v>
      </c>
      <c r="E131" s="63">
        <v>128</v>
      </c>
      <c r="F131" s="64">
        <f t="shared" si="19"/>
        <v>500</v>
      </c>
      <c r="G131" s="63">
        <v>128</v>
      </c>
      <c r="H131" s="64">
        <f t="shared" si="20"/>
        <v>50</v>
      </c>
      <c r="I131" s="63">
        <v>128</v>
      </c>
      <c r="J131" s="64">
        <f t="shared" si="21"/>
        <v>5</v>
      </c>
      <c r="K131" s="63">
        <v>128</v>
      </c>
      <c r="L131" s="64">
        <f t="shared" si="26"/>
        <v>5850</v>
      </c>
      <c r="M131" s="63">
        <v>128</v>
      </c>
      <c r="N131" s="64">
        <f t="shared" si="34"/>
        <v>0</v>
      </c>
      <c r="O131" s="63">
        <v>128</v>
      </c>
      <c r="P131" s="64">
        <f t="shared" si="24"/>
        <v>182</v>
      </c>
      <c r="Q131" s="63">
        <v>128</v>
      </c>
      <c r="R131" s="64">
        <f t="shared" si="23"/>
        <v>0</v>
      </c>
      <c r="S131" s="63">
        <v>128</v>
      </c>
      <c r="T131" s="64">
        <f t="shared" si="31"/>
        <v>51</v>
      </c>
      <c r="U131" s="63">
        <v>128</v>
      </c>
      <c r="V131" s="64">
        <v>5600</v>
      </c>
      <c r="W131" s="63">
        <v>128</v>
      </c>
      <c r="X131" s="64">
        <f t="shared" si="32"/>
        <v>0</v>
      </c>
      <c r="Y131" s="63">
        <v>128</v>
      </c>
      <c r="Z131" s="64">
        <f t="shared" si="33"/>
        <v>0</v>
      </c>
      <c r="AA131" s="63">
        <v>128</v>
      </c>
      <c r="AB131" s="64">
        <f t="shared" si="35"/>
        <v>0</v>
      </c>
      <c r="AC131" s="63">
        <v>128</v>
      </c>
      <c r="AD131" s="66" t="s">
        <v>49</v>
      </c>
    </row>
    <row r="132" spans="1:30" x14ac:dyDescent="0.3">
      <c r="A132" s="63">
        <v>129</v>
      </c>
      <c r="B132" s="63">
        <f t="shared" si="22"/>
        <v>516</v>
      </c>
      <c r="C132" s="63">
        <v>129</v>
      </c>
      <c r="D132" s="64">
        <f t="shared" si="25"/>
        <v>2</v>
      </c>
      <c r="E132" s="63">
        <v>129</v>
      </c>
      <c r="F132" s="64">
        <f t="shared" ref="F132:F195" si="36">MIN(9,INT(E132/25))*100</f>
        <v>500</v>
      </c>
      <c r="G132" s="63">
        <v>129</v>
      </c>
      <c r="H132" s="64">
        <f t="shared" ref="H132:H195" si="37">MIN(9,INT(G132/25))*10</f>
        <v>50</v>
      </c>
      <c r="I132" s="63">
        <v>129</v>
      </c>
      <c r="J132" s="64">
        <f t="shared" ref="J132:J195" si="38">MIN(9,INT(I132/25))</f>
        <v>5</v>
      </c>
      <c r="K132" s="63">
        <v>129</v>
      </c>
      <c r="L132" s="64">
        <f t="shared" si="26"/>
        <v>5900</v>
      </c>
      <c r="M132" s="63">
        <v>129</v>
      </c>
      <c r="N132" s="64">
        <f t="shared" si="34"/>
        <v>0</v>
      </c>
      <c r="O132" s="63">
        <v>129</v>
      </c>
      <c r="P132" s="64">
        <f t="shared" si="24"/>
        <v>183</v>
      </c>
      <c r="Q132" s="63">
        <v>129</v>
      </c>
      <c r="R132" s="64">
        <f t="shared" si="23"/>
        <v>0</v>
      </c>
      <c r="S132" s="63">
        <v>129</v>
      </c>
      <c r="T132" s="64">
        <f t="shared" si="31"/>
        <v>52</v>
      </c>
      <c r="U132" s="63">
        <v>129</v>
      </c>
      <c r="V132" s="64">
        <v>5600</v>
      </c>
      <c r="W132" s="63">
        <v>129</v>
      </c>
      <c r="X132" s="64">
        <f t="shared" si="32"/>
        <v>0</v>
      </c>
      <c r="Y132" s="63">
        <v>129</v>
      </c>
      <c r="Z132" s="64">
        <f t="shared" si="33"/>
        <v>0</v>
      </c>
      <c r="AA132" s="63">
        <v>129</v>
      </c>
      <c r="AB132" s="64">
        <f t="shared" si="35"/>
        <v>0</v>
      </c>
      <c r="AC132" s="63">
        <v>129</v>
      </c>
      <c r="AD132" s="66" t="s">
        <v>49</v>
      </c>
    </row>
    <row r="133" spans="1:30" x14ac:dyDescent="0.3">
      <c r="A133" s="64">
        <v>130</v>
      </c>
      <c r="B133" s="63">
        <f t="shared" ref="B133:B196" si="39">MIN(1000,A133*(256/64))</f>
        <v>520</v>
      </c>
      <c r="C133" s="64">
        <v>130</v>
      </c>
      <c r="D133" s="64">
        <f t="shared" si="25"/>
        <v>2</v>
      </c>
      <c r="E133" s="64">
        <v>130</v>
      </c>
      <c r="F133" s="64">
        <f t="shared" si="36"/>
        <v>500</v>
      </c>
      <c r="G133" s="64">
        <v>130</v>
      </c>
      <c r="H133" s="64">
        <f t="shared" si="37"/>
        <v>50</v>
      </c>
      <c r="I133" s="64">
        <v>130</v>
      </c>
      <c r="J133" s="64">
        <f t="shared" si="38"/>
        <v>5</v>
      </c>
      <c r="K133" s="64">
        <v>130</v>
      </c>
      <c r="L133" s="64">
        <f t="shared" si="26"/>
        <v>5950</v>
      </c>
      <c r="M133" s="64">
        <v>130</v>
      </c>
      <c r="N133" s="64">
        <f t="shared" si="34"/>
        <v>0</v>
      </c>
      <c r="O133" s="64">
        <v>130</v>
      </c>
      <c r="P133" s="64">
        <f t="shared" si="24"/>
        <v>184</v>
      </c>
      <c r="Q133" s="64">
        <v>130</v>
      </c>
      <c r="R133" s="64">
        <f t="shared" ref="R133:R196" si="40">INT(Q133/180)</f>
        <v>0</v>
      </c>
      <c r="S133" s="64">
        <v>130</v>
      </c>
      <c r="T133" s="64">
        <f t="shared" si="31"/>
        <v>52</v>
      </c>
      <c r="U133" s="64">
        <v>130</v>
      </c>
      <c r="V133" s="64">
        <v>5600</v>
      </c>
      <c r="W133" s="64">
        <v>130</v>
      </c>
      <c r="X133" s="64">
        <f t="shared" si="32"/>
        <v>0</v>
      </c>
      <c r="Y133" s="64">
        <v>130</v>
      </c>
      <c r="Z133" s="64">
        <f t="shared" si="33"/>
        <v>0</v>
      </c>
      <c r="AA133" s="64">
        <v>130</v>
      </c>
      <c r="AB133" s="64">
        <f t="shared" si="35"/>
        <v>0</v>
      </c>
      <c r="AC133" s="64">
        <v>130</v>
      </c>
      <c r="AD133" s="66" t="s">
        <v>49</v>
      </c>
    </row>
    <row r="134" spans="1:30" x14ac:dyDescent="0.3">
      <c r="A134" s="63">
        <v>131</v>
      </c>
      <c r="B134" s="63">
        <f t="shared" si="39"/>
        <v>524</v>
      </c>
      <c r="C134" s="63">
        <v>131</v>
      </c>
      <c r="D134" s="64">
        <f t="shared" si="25"/>
        <v>2</v>
      </c>
      <c r="E134" s="63">
        <v>131</v>
      </c>
      <c r="F134" s="64">
        <f t="shared" si="36"/>
        <v>500</v>
      </c>
      <c r="G134" s="63">
        <v>131</v>
      </c>
      <c r="H134" s="64">
        <f t="shared" si="37"/>
        <v>50</v>
      </c>
      <c r="I134" s="63">
        <v>131</v>
      </c>
      <c r="J134" s="64">
        <f t="shared" si="38"/>
        <v>5</v>
      </c>
      <c r="K134" s="63">
        <v>131</v>
      </c>
      <c r="L134" s="64">
        <f t="shared" si="26"/>
        <v>5950</v>
      </c>
      <c r="M134" s="63">
        <v>131</v>
      </c>
      <c r="N134" s="64">
        <f t="shared" si="34"/>
        <v>0</v>
      </c>
      <c r="O134" s="63">
        <v>131</v>
      </c>
      <c r="P134" s="64">
        <f t="shared" ref="P134:P197" si="41">INT((O134*256)/180)</f>
        <v>186</v>
      </c>
      <c r="Q134" s="63">
        <v>131</v>
      </c>
      <c r="R134" s="64">
        <f t="shared" si="40"/>
        <v>0</v>
      </c>
      <c r="S134" s="63">
        <v>131</v>
      </c>
      <c r="T134" s="64">
        <f t="shared" si="31"/>
        <v>53</v>
      </c>
      <c r="U134" s="63">
        <v>131</v>
      </c>
      <c r="V134" s="64">
        <v>5600</v>
      </c>
      <c r="W134" s="63">
        <v>131</v>
      </c>
      <c r="X134" s="64">
        <f t="shared" si="32"/>
        <v>0</v>
      </c>
      <c r="Y134" s="63">
        <v>131</v>
      </c>
      <c r="Z134" s="64">
        <f t="shared" si="33"/>
        <v>0</v>
      </c>
      <c r="AA134" s="63">
        <v>131</v>
      </c>
      <c r="AB134" s="64">
        <f t="shared" si="35"/>
        <v>0</v>
      </c>
      <c r="AC134" s="63">
        <v>131</v>
      </c>
      <c r="AD134" s="66" t="s">
        <v>52</v>
      </c>
    </row>
    <row r="135" spans="1:30" x14ac:dyDescent="0.3">
      <c r="A135" s="63">
        <v>132</v>
      </c>
      <c r="B135" s="63">
        <f t="shared" si="39"/>
        <v>528</v>
      </c>
      <c r="C135" s="63">
        <v>132</v>
      </c>
      <c r="D135" s="64">
        <f t="shared" si="25"/>
        <v>2</v>
      </c>
      <c r="E135" s="63">
        <v>132</v>
      </c>
      <c r="F135" s="64">
        <f t="shared" si="36"/>
        <v>500</v>
      </c>
      <c r="G135" s="63">
        <v>132</v>
      </c>
      <c r="H135" s="64">
        <f t="shared" si="37"/>
        <v>50</v>
      </c>
      <c r="I135" s="63">
        <v>132</v>
      </c>
      <c r="J135" s="64">
        <f t="shared" si="38"/>
        <v>5</v>
      </c>
      <c r="K135" s="63">
        <v>132</v>
      </c>
      <c r="L135" s="64">
        <f t="shared" si="26"/>
        <v>6000</v>
      </c>
      <c r="M135" s="63">
        <v>132</v>
      </c>
      <c r="N135" s="64">
        <f t="shared" si="34"/>
        <v>0</v>
      </c>
      <c r="O135" s="63">
        <v>132</v>
      </c>
      <c r="P135" s="64">
        <f t="shared" si="41"/>
        <v>187</v>
      </c>
      <c r="Q135" s="63">
        <v>132</v>
      </c>
      <c r="R135" s="64">
        <f t="shared" si="40"/>
        <v>0</v>
      </c>
      <c r="S135" s="63">
        <v>132</v>
      </c>
      <c r="T135" s="64">
        <f t="shared" si="31"/>
        <v>53</v>
      </c>
      <c r="U135" s="63">
        <v>132</v>
      </c>
      <c r="V135" s="64">
        <v>5600</v>
      </c>
      <c r="W135" s="63">
        <v>132</v>
      </c>
      <c r="X135" s="64">
        <f t="shared" si="32"/>
        <v>0</v>
      </c>
      <c r="Y135" s="63">
        <v>132</v>
      </c>
      <c r="Z135" s="64">
        <f t="shared" si="33"/>
        <v>0</v>
      </c>
      <c r="AA135" s="63">
        <v>132</v>
      </c>
      <c r="AB135" s="64">
        <f t="shared" si="35"/>
        <v>0</v>
      </c>
      <c r="AC135" s="63">
        <v>132</v>
      </c>
      <c r="AD135" s="66" t="s">
        <v>52</v>
      </c>
    </row>
    <row r="136" spans="1:30" x14ac:dyDescent="0.3">
      <c r="A136" s="63">
        <v>133</v>
      </c>
      <c r="B136" s="63">
        <f t="shared" si="39"/>
        <v>532</v>
      </c>
      <c r="C136" s="63">
        <v>133</v>
      </c>
      <c r="D136" s="64">
        <f t="shared" si="25"/>
        <v>2</v>
      </c>
      <c r="E136" s="63">
        <v>133</v>
      </c>
      <c r="F136" s="64">
        <f t="shared" si="36"/>
        <v>500</v>
      </c>
      <c r="G136" s="63">
        <v>133</v>
      </c>
      <c r="H136" s="64">
        <f t="shared" si="37"/>
        <v>50</v>
      </c>
      <c r="I136" s="63">
        <v>133</v>
      </c>
      <c r="J136" s="64">
        <f t="shared" si="38"/>
        <v>5</v>
      </c>
      <c r="K136" s="63">
        <v>133</v>
      </c>
      <c r="L136" s="64">
        <f t="shared" si="26"/>
        <v>6050</v>
      </c>
      <c r="M136" s="63">
        <v>133</v>
      </c>
      <c r="N136" s="64">
        <f t="shared" si="34"/>
        <v>0</v>
      </c>
      <c r="O136" s="63">
        <v>133</v>
      </c>
      <c r="P136" s="64">
        <f t="shared" si="41"/>
        <v>189</v>
      </c>
      <c r="Q136" s="63">
        <v>133</v>
      </c>
      <c r="R136" s="64">
        <f t="shared" si="40"/>
        <v>0</v>
      </c>
      <c r="S136" s="63">
        <v>133</v>
      </c>
      <c r="T136" s="64">
        <f t="shared" si="31"/>
        <v>54</v>
      </c>
      <c r="U136" s="63">
        <v>133</v>
      </c>
      <c r="V136" s="64">
        <v>5600</v>
      </c>
      <c r="W136" s="63">
        <v>133</v>
      </c>
      <c r="X136" s="64">
        <f t="shared" si="32"/>
        <v>0</v>
      </c>
      <c r="Y136" s="63">
        <v>133</v>
      </c>
      <c r="Z136" s="64">
        <f t="shared" si="33"/>
        <v>0</v>
      </c>
      <c r="AA136" s="63">
        <v>133</v>
      </c>
      <c r="AB136" s="64">
        <f t="shared" si="35"/>
        <v>0</v>
      </c>
      <c r="AC136" s="63">
        <v>133</v>
      </c>
      <c r="AD136" s="66" t="s">
        <v>52</v>
      </c>
    </row>
    <row r="137" spans="1:30" x14ac:dyDescent="0.3">
      <c r="A137" s="64">
        <v>134</v>
      </c>
      <c r="B137" s="63">
        <f t="shared" si="39"/>
        <v>536</v>
      </c>
      <c r="C137" s="64">
        <v>134</v>
      </c>
      <c r="D137" s="64">
        <f t="shared" si="25"/>
        <v>2</v>
      </c>
      <c r="E137" s="64">
        <v>134</v>
      </c>
      <c r="F137" s="64">
        <f t="shared" si="36"/>
        <v>500</v>
      </c>
      <c r="G137" s="64">
        <v>134</v>
      </c>
      <c r="H137" s="64">
        <f t="shared" si="37"/>
        <v>50</v>
      </c>
      <c r="I137" s="64">
        <v>134</v>
      </c>
      <c r="J137" s="64">
        <f t="shared" si="38"/>
        <v>5</v>
      </c>
      <c r="K137" s="64">
        <v>134</v>
      </c>
      <c r="L137" s="64">
        <f t="shared" si="26"/>
        <v>6100</v>
      </c>
      <c r="M137" s="64">
        <v>134</v>
      </c>
      <c r="N137" s="64">
        <f t="shared" si="34"/>
        <v>0</v>
      </c>
      <c r="O137" s="64">
        <v>134</v>
      </c>
      <c r="P137" s="64">
        <f t="shared" si="41"/>
        <v>190</v>
      </c>
      <c r="Q137" s="64">
        <v>134</v>
      </c>
      <c r="R137" s="64">
        <f t="shared" si="40"/>
        <v>0</v>
      </c>
      <c r="S137" s="64">
        <v>134</v>
      </c>
      <c r="T137" s="64">
        <f t="shared" si="31"/>
        <v>54</v>
      </c>
      <c r="U137" s="64">
        <v>134</v>
      </c>
      <c r="V137" s="64">
        <v>5600</v>
      </c>
      <c r="W137" s="64">
        <v>134</v>
      </c>
      <c r="X137" s="64">
        <f t="shared" si="32"/>
        <v>0</v>
      </c>
      <c r="Y137" s="64">
        <v>134</v>
      </c>
      <c r="Z137" s="64">
        <f t="shared" si="33"/>
        <v>0</v>
      </c>
      <c r="AA137" s="64">
        <v>134</v>
      </c>
      <c r="AB137" s="64">
        <f t="shared" si="35"/>
        <v>0</v>
      </c>
      <c r="AC137" s="64">
        <v>134</v>
      </c>
      <c r="AD137" s="66" t="s">
        <v>52</v>
      </c>
    </row>
    <row r="138" spans="1:30" x14ac:dyDescent="0.3">
      <c r="A138" s="63">
        <v>135</v>
      </c>
      <c r="B138" s="63">
        <f t="shared" si="39"/>
        <v>540</v>
      </c>
      <c r="C138" s="63">
        <v>135</v>
      </c>
      <c r="D138" s="64">
        <f t="shared" si="25"/>
        <v>2</v>
      </c>
      <c r="E138" s="63">
        <v>135</v>
      </c>
      <c r="F138" s="64">
        <f t="shared" si="36"/>
        <v>500</v>
      </c>
      <c r="G138" s="63">
        <v>135</v>
      </c>
      <c r="H138" s="64">
        <f t="shared" si="37"/>
        <v>50</v>
      </c>
      <c r="I138" s="63">
        <v>135</v>
      </c>
      <c r="J138" s="64">
        <f t="shared" si="38"/>
        <v>5</v>
      </c>
      <c r="K138" s="63">
        <v>135</v>
      </c>
      <c r="L138" s="64">
        <f t="shared" si="26"/>
        <v>6100</v>
      </c>
      <c r="M138" s="63">
        <v>135</v>
      </c>
      <c r="N138" s="64">
        <f t="shared" si="34"/>
        <v>0</v>
      </c>
      <c r="O138" s="63">
        <v>135</v>
      </c>
      <c r="P138" s="64">
        <f t="shared" si="41"/>
        <v>192</v>
      </c>
      <c r="Q138" s="63">
        <v>135</v>
      </c>
      <c r="R138" s="64">
        <f t="shared" si="40"/>
        <v>0</v>
      </c>
      <c r="S138" s="63">
        <v>135</v>
      </c>
      <c r="T138" s="64">
        <f t="shared" si="31"/>
        <v>55</v>
      </c>
      <c r="U138" s="63">
        <v>135</v>
      </c>
      <c r="V138" s="64">
        <v>5600</v>
      </c>
      <c r="W138" s="63">
        <v>135</v>
      </c>
      <c r="X138" s="64">
        <f t="shared" si="32"/>
        <v>0</v>
      </c>
      <c r="Y138" s="63">
        <v>135</v>
      </c>
      <c r="Z138" s="64">
        <f t="shared" si="33"/>
        <v>0</v>
      </c>
      <c r="AA138" s="63">
        <v>135</v>
      </c>
      <c r="AB138" s="64">
        <f t="shared" si="35"/>
        <v>0</v>
      </c>
      <c r="AC138" s="63">
        <v>135</v>
      </c>
      <c r="AD138" s="66" t="s">
        <v>52</v>
      </c>
    </row>
    <row r="139" spans="1:30" x14ac:dyDescent="0.3">
      <c r="A139" s="63">
        <v>136</v>
      </c>
      <c r="B139" s="63">
        <f t="shared" si="39"/>
        <v>544</v>
      </c>
      <c r="C139" s="63">
        <v>136</v>
      </c>
      <c r="D139" s="64">
        <f t="shared" ref="D139:D202" si="42">INT(C139/64)</f>
        <v>2</v>
      </c>
      <c r="E139" s="63">
        <v>136</v>
      </c>
      <c r="F139" s="64">
        <f t="shared" si="36"/>
        <v>500</v>
      </c>
      <c r="G139" s="63">
        <v>136</v>
      </c>
      <c r="H139" s="64">
        <f t="shared" si="37"/>
        <v>50</v>
      </c>
      <c r="I139" s="63">
        <v>136</v>
      </c>
      <c r="J139" s="64">
        <f t="shared" si="38"/>
        <v>5</v>
      </c>
      <c r="K139" s="63">
        <v>136</v>
      </c>
      <c r="L139" s="64">
        <f t="shared" si="26"/>
        <v>6150</v>
      </c>
      <c r="M139" s="63">
        <v>136</v>
      </c>
      <c r="N139" s="64">
        <f t="shared" si="34"/>
        <v>0</v>
      </c>
      <c r="O139" s="63">
        <v>136</v>
      </c>
      <c r="P139" s="64">
        <f t="shared" si="41"/>
        <v>193</v>
      </c>
      <c r="Q139" s="63">
        <v>136</v>
      </c>
      <c r="R139" s="64">
        <f t="shared" si="40"/>
        <v>0</v>
      </c>
      <c r="S139" s="63">
        <v>136</v>
      </c>
      <c r="T139" s="64">
        <f t="shared" si="31"/>
        <v>55</v>
      </c>
      <c r="U139" s="63">
        <v>136</v>
      </c>
      <c r="V139" s="64">
        <v>5600</v>
      </c>
      <c r="W139" s="63">
        <v>136</v>
      </c>
      <c r="X139" s="64">
        <f t="shared" si="32"/>
        <v>0</v>
      </c>
      <c r="Y139" s="63">
        <v>136</v>
      </c>
      <c r="Z139" s="64">
        <f t="shared" si="33"/>
        <v>0</v>
      </c>
      <c r="AA139" s="63">
        <v>136</v>
      </c>
      <c r="AB139" s="64">
        <f t="shared" si="35"/>
        <v>0</v>
      </c>
      <c r="AC139" s="63">
        <v>136</v>
      </c>
      <c r="AD139" s="66" t="s">
        <v>52</v>
      </c>
    </row>
    <row r="140" spans="1:30" x14ac:dyDescent="0.3">
      <c r="A140" s="63">
        <v>137</v>
      </c>
      <c r="B140" s="63">
        <f t="shared" si="39"/>
        <v>548</v>
      </c>
      <c r="C140" s="63">
        <v>137</v>
      </c>
      <c r="D140" s="64">
        <f t="shared" si="42"/>
        <v>2</v>
      </c>
      <c r="E140" s="63">
        <v>137</v>
      </c>
      <c r="F140" s="64">
        <f t="shared" si="36"/>
        <v>500</v>
      </c>
      <c r="G140" s="63">
        <v>137</v>
      </c>
      <c r="H140" s="64">
        <f t="shared" si="37"/>
        <v>50</v>
      </c>
      <c r="I140" s="63">
        <v>137</v>
      </c>
      <c r="J140" s="64">
        <f t="shared" si="38"/>
        <v>5</v>
      </c>
      <c r="K140" s="63">
        <v>137</v>
      </c>
      <c r="L140" s="64">
        <f t="shared" si="26"/>
        <v>6200</v>
      </c>
      <c r="M140" s="63">
        <v>137</v>
      </c>
      <c r="N140" s="64">
        <f t="shared" si="34"/>
        <v>0</v>
      </c>
      <c r="O140" s="63">
        <v>137</v>
      </c>
      <c r="P140" s="64">
        <f t="shared" si="41"/>
        <v>194</v>
      </c>
      <c r="Q140" s="63">
        <v>137</v>
      </c>
      <c r="R140" s="64">
        <f t="shared" si="40"/>
        <v>0</v>
      </c>
      <c r="S140" s="63">
        <v>137</v>
      </c>
      <c r="T140" s="64">
        <f t="shared" si="31"/>
        <v>56</v>
      </c>
      <c r="U140" s="63">
        <v>137</v>
      </c>
      <c r="V140" s="64">
        <v>5600</v>
      </c>
      <c r="W140" s="63">
        <v>137</v>
      </c>
      <c r="X140" s="64">
        <f t="shared" si="32"/>
        <v>0</v>
      </c>
      <c r="Y140" s="63">
        <v>137</v>
      </c>
      <c r="Z140" s="64">
        <f t="shared" si="33"/>
        <v>0</v>
      </c>
      <c r="AA140" s="63">
        <v>137</v>
      </c>
      <c r="AB140" s="64">
        <f t="shared" si="35"/>
        <v>0</v>
      </c>
      <c r="AC140" s="63">
        <v>137</v>
      </c>
      <c r="AD140" s="66" t="s">
        <v>52</v>
      </c>
    </row>
    <row r="141" spans="1:30" x14ac:dyDescent="0.3">
      <c r="A141" s="64">
        <v>138</v>
      </c>
      <c r="B141" s="63">
        <f t="shared" si="39"/>
        <v>552</v>
      </c>
      <c r="C141" s="64">
        <v>138</v>
      </c>
      <c r="D141" s="64">
        <f t="shared" si="42"/>
        <v>2</v>
      </c>
      <c r="E141" s="64">
        <v>138</v>
      </c>
      <c r="F141" s="64">
        <f t="shared" si="36"/>
        <v>500</v>
      </c>
      <c r="G141" s="64">
        <v>138</v>
      </c>
      <c r="H141" s="64">
        <f t="shared" si="37"/>
        <v>50</v>
      </c>
      <c r="I141" s="64">
        <v>138</v>
      </c>
      <c r="J141" s="64">
        <f t="shared" si="38"/>
        <v>5</v>
      </c>
      <c r="K141" s="64">
        <v>138</v>
      </c>
      <c r="L141" s="64">
        <f t="shared" si="26"/>
        <v>6200</v>
      </c>
      <c r="M141" s="64">
        <v>138</v>
      </c>
      <c r="N141" s="64">
        <f t="shared" si="34"/>
        <v>0</v>
      </c>
      <c r="O141" s="64">
        <v>138</v>
      </c>
      <c r="P141" s="64">
        <f t="shared" si="41"/>
        <v>196</v>
      </c>
      <c r="Q141" s="64">
        <v>138</v>
      </c>
      <c r="R141" s="64">
        <f t="shared" si="40"/>
        <v>0</v>
      </c>
      <c r="S141" s="64">
        <v>138</v>
      </c>
      <c r="T141" s="64">
        <f t="shared" si="31"/>
        <v>56</v>
      </c>
      <c r="U141" s="64">
        <v>138</v>
      </c>
      <c r="V141" s="64">
        <v>5600</v>
      </c>
      <c r="W141" s="64">
        <v>138</v>
      </c>
      <c r="X141" s="64">
        <f t="shared" si="32"/>
        <v>0</v>
      </c>
      <c r="Y141" s="64">
        <v>138</v>
      </c>
      <c r="Z141" s="64">
        <f t="shared" si="33"/>
        <v>0</v>
      </c>
      <c r="AA141" s="64">
        <v>138</v>
      </c>
      <c r="AB141" s="64">
        <f t="shared" si="35"/>
        <v>0</v>
      </c>
      <c r="AC141" s="64">
        <v>138</v>
      </c>
      <c r="AD141" s="66" t="s">
        <v>52</v>
      </c>
    </row>
    <row r="142" spans="1:30" x14ac:dyDescent="0.3">
      <c r="A142" s="63">
        <v>139</v>
      </c>
      <c r="B142" s="63">
        <f t="shared" si="39"/>
        <v>556</v>
      </c>
      <c r="C142" s="63">
        <v>139</v>
      </c>
      <c r="D142" s="64">
        <f t="shared" si="42"/>
        <v>2</v>
      </c>
      <c r="E142" s="63">
        <v>139</v>
      </c>
      <c r="F142" s="64">
        <f t="shared" si="36"/>
        <v>500</v>
      </c>
      <c r="G142" s="63">
        <v>139</v>
      </c>
      <c r="H142" s="64">
        <f t="shared" si="37"/>
        <v>50</v>
      </c>
      <c r="I142" s="63">
        <v>139</v>
      </c>
      <c r="J142" s="64">
        <f t="shared" si="38"/>
        <v>5</v>
      </c>
      <c r="K142" s="63">
        <v>139</v>
      </c>
      <c r="L142" s="64">
        <f t="shared" si="26"/>
        <v>6250</v>
      </c>
      <c r="M142" s="63">
        <v>139</v>
      </c>
      <c r="N142" s="64">
        <f t="shared" si="34"/>
        <v>0</v>
      </c>
      <c r="O142" s="63">
        <v>139</v>
      </c>
      <c r="P142" s="64">
        <f t="shared" si="41"/>
        <v>197</v>
      </c>
      <c r="Q142" s="63">
        <v>139</v>
      </c>
      <c r="R142" s="64">
        <f t="shared" si="40"/>
        <v>0</v>
      </c>
      <c r="S142" s="63">
        <v>139</v>
      </c>
      <c r="T142" s="64">
        <f t="shared" si="31"/>
        <v>57</v>
      </c>
      <c r="U142" s="63">
        <v>139</v>
      </c>
      <c r="V142" s="64">
        <v>5600</v>
      </c>
      <c r="W142" s="63">
        <v>139</v>
      </c>
      <c r="X142" s="64">
        <f t="shared" si="32"/>
        <v>0</v>
      </c>
      <c r="Y142" s="63">
        <v>139</v>
      </c>
      <c r="Z142" s="64">
        <f t="shared" si="33"/>
        <v>0</v>
      </c>
      <c r="AA142" s="63">
        <v>139</v>
      </c>
      <c r="AB142" s="64">
        <f t="shared" si="35"/>
        <v>0</v>
      </c>
      <c r="AC142" s="63">
        <v>139</v>
      </c>
      <c r="AD142" s="66" t="s">
        <v>52</v>
      </c>
    </row>
    <row r="143" spans="1:30" x14ac:dyDescent="0.3">
      <c r="A143" s="63">
        <v>140</v>
      </c>
      <c r="B143" s="63">
        <f t="shared" si="39"/>
        <v>560</v>
      </c>
      <c r="C143" s="63">
        <v>140</v>
      </c>
      <c r="D143" s="64">
        <f t="shared" si="42"/>
        <v>2</v>
      </c>
      <c r="E143" s="63">
        <v>140</v>
      </c>
      <c r="F143" s="64">
        <f t="shared" si="36"/>
        <v>500</v>
      </c>
      <c r="G143" s="63">
        <v>140</v>
      </c>
      <c r="H143" s="64">
        <f t="shared" si="37"/>
        <v>50</v>
      </c>
      <c r="I143" s="63">
        <v>140</v>
      </c>
      <c r="J143" s="64">
        <f t="shared" si="38"/>
        <v>5</v>
      </c>
      <c r="K143" s="63">
        <v>140</v>
      </c>
      <c r="L143" s="64">
        <f t="shared" si="26"/>
        <v>6300</v>
      </c>
      <c r="M143" s="63">
        <v>140</v>
      </c>
      <c r="N143" s="64">
        <f>M143-140</f>
        <v>0</v>
      </c>
      <c r="O143" s="63">
        <v>140</v>
      </c>
      <c r="P143" s="64">
        <f t="shared" si="41"/>
        <v>199</v>
      </c>
      <c r="Q143" s="63">
        <v>140</v>
      </c>
      <c r="R143" s="64">
        <f t="shared" si="40"/>
        <v>0</v>
      </c>
      <c r="S143" s="63">
        <v>140</v>
      </c>
      <c r="T143" s="64">
        <f t="shared" si="31"/>
        <v>57</v>
      </c>
      <c r="U143" s="63">
        <v>140</v>
      </c>
      <c r="V143" s="64">
        <v>5600</v>
      </c>
      <c r="W143" s="63">
        <v>140</v>
      </c>
      <c r="X143" s="64">
        <f>INT((W143-140)/10)</f>
        <v>0</v>
      </c>
      <c r="Y143" s="63">
        <v>140</v>
      </c>
      <c r="Z143" s="64">
        <f>INT((Y143-140)/5)</f>
        <v>0</v>
      </c>
      <c r="AA143" s="63">
        <v>140</v>
      </c>
      <c r="AB143" s="64">
        <f>AA143-140</f>
        <v>0</v>
      </c>
      <c r="AC143" s="63">
        <v>140</v>
      </c>
      <c r="AD143" s="66" t="s">
        <v>52</v>
      </c>
    </row>
    <row r="144" spans="1:30" x14ac:dyDescent="0.3">
      <c r="A144" s="63">
        <v>141</v>
      </c>
      <c r="B144" s="63">
        <f t="shared" si="39"/>
        <v>564</v>
      </c>
      <c r="C144" s="63">
        <v>141</v>
      </c>
      <c r="D144" s="64">
        <f t="shared" si="42"/>
        <v>2</v>
      </c>
      <c r="E144" s="63">
        <v>141</v>
      </c>
      <c r="F144" s="64">
        <f t="shared" si="36"/>
        <v>500</v>
      </c>
      <c r="G144" s="63">
        <v>141</v>
      </c>
      <c r="H144" s="64">
        <f t="shared" si="37"/>
        <v>50</v>
      </c>
      <c r="I144" s="63">
        <v>141</v>
      </c>
      <c r="J144" s="64">
        <f t="shared" si="38"/>
        <v>5</v>
      </c>
      <c r="K144" s="63">
        <v>141</v>
      </c>
      <c r="L144" s="64">
        <f t="shared" si="26"/>
        <v>6350</v>
      </c>
      <c r="M144" s="63">
        <v>141</v>
      </c>
      <c r="N144" s="64">
        <f t="shared" ref="N144:N207" si="43">M144-140</f>
        <v>1</v>
      </c>
      <c r="O144" s="63">
        <v>141</v>
      </c>
      <c r="P144" s="64">
        <f t="shared" si="41"/>
        <v>200</v>
      </c>
      <c r="Q144" s="63">
        <v>141</v>
      </c>
      <c r="R144" s="64">
        <f t="shared" si="40"/>
        <v>0</v>
      </c>
      <c r="S144" s="63">
        <v>141</v>
      </c>
      <c r="T144" s="64">
        <f t="shared" si="31"/>
        <v>58</v>
      </c>
      <c r="U144" s="63">
        <v>141</v>
      </c>
      <c r="V144" s="64">
        <v>5600</v>
      </c>
      <c r="W144" s="63">
        <v>141</v>
      </c>
      <c r="X144" s="64">
        <f t="shared" ref="X144:X207" si="44">INT((W144-140)/10)</f>
        <v>0</v>
      </c>
      <c r="Y144" s="63">
        <v>141</v>
      </c>
      <c r="Z144" s="64">
        <f t="shared" ref="Z144:Z207" si="45">INT((Y144-140)/5)</f>
        <v>0</v>
      </c>
      <c r="AA144" s="63">
        <v>141</v>
      </c>
      <c r="AB144" s="64">
        <f t="shared" ref="AB144:AB207" si="46">AA144-140</f>
        <v>1</v>
      </c>
      <c r="AC144" s="63">
        <v>141</v>
      </c>
      <c r="AD144" s="66" t="s">
        <v>55</v>
      </c>
    </row>
    <row r="145" spans="1:30" x14ac:dyDescent="0.3">
      <c r="A145" s="64">
        <v>142</v>
      </c>
      <c r="B145" s="63">
        <f t="shared" si="39"/>
        <v>568</v>
      </c>
      <c r="C145" s="64">
        <v>142</v>
      </c>
      <c r="D145" s="64">
        <f t="shared" si="42"/>
        <v>2</v>
      </c>
      <c r="E145" s="64">
        <v>142</v>
      </c>
      <c r="F145" s="64">
        <f t="shared" si="36"/>
        <v>500</v>
      </c>
      <c r="G145" s="64">
        <v>142</v>
      </c>
      <c r="H145" s="64">
        <f t="shared" si="37"/>
        <v>50</v>
      </c>
      <c r="I145" s="64">
        <v>142</v>
      </c>
      <c r="J145" s="64">
        <f t="shared" si="38"/>
        <v>5</v>
      </c>
      <c r="K145" s="64">
        <v>142</v>
      </c>
      <c r="L145" s="64">
        <f t="shared" si="26"/>
        <v>6350</v>
      </c>
      <c r="M145" s="64">
        <v>142</v>
      </c>
      <c r="N145" s="64">
        <f t="shared" si="43"/>
        <v>2</v>
      </c>
      <c r="O145" s="64">
        <v>142</v>
      </c>
      <c r="P145" s="64">
        <f t="shared" si="41"/>
        <v>201</v>
      </c>
      <c r="Q145" s="64">
        <v>142</v>
      </c>
      <c r="R145" s="64">
        <f t="shared" si="40"/>
        <v>0</v>
      </c>
      <c r="S145" s="64">
        <v>142</v>
      </c>
      <c r="T145" s="64">
        <f t="shared" si="31"/>
        <v>58</v>
      </c>
      <c r="U145" s="64">
        <v>142</v>
      </c>
      <c r="V145" s="64">
        <v>5600</v>
      </c>
      <c r="W145" s="64">
        <v>142</v>
      </c>
      <c r="X145" s="64">
        <f t="shared" si="44"/>
        <v>0</v>
      </c>
      <c r="Y145" s="64">
        <v>142</v>
      </c>
      <c r="Z145" s="64">
        <f t="shared" si="45"/>
        <v>0</v>
      </c>
      <c r="AA145" s="64">
        <v>142</v>
      </c>
      <c r="AB145" s="64">
        <f t="shared" si="46"/>
        <v>2</v>
      </c>
      <c r="AC145" s="64">
        <v>142</v>
      </c>
      <c r="AD145" s="66" t="s">
        <v>55</v>
      </c>
    </row>
    <row r="146" spans="1:30" x14ac:dyDescent="0.3">
      <c r="A146" s="63">
        <v>143</v>
      </c>
      <c r="B146" s="63">
        <f t="shared" si="39"/>
        <v>572</v>
      </c>
      <c r="C146" s="63">
        <v>143</v>
      </c>
      <c r="D146" s="64">
        <f t="shared" si="42"/>
        <v>2</v>
      </c>
      <c r="E146" s="63">
        <v>143</v>
      </c>
      <c r="F146" s="64">
        <f t="shared" si="36"/>
        <v>500</v>
      </c>
      <c r="G146" s="63">
        <v>143</v>
      </c>
      <c r="H146" s="64">
        <f t="shared" si="37"/>
        <v>50</v>
      </c>
      <c r="I146" s="63">
        <v>143</v>
      </c>
      <c r="J146" s="64">
        <f t="shared" si="38"/>
        <v>5</v>
      </c>
      <c r="K146" s="63">
        <v>143</v>
      </c>
      <c r="L146" s="64">
        <f t="shared" ref="L146:L209" si="47">MIN(10000,1700+(50*INT(((K146-11)*0.712446)+0.5)))</f>
        <v>6400</v>
      </c>
      <c r="M146" s="63">
        <v>143</v>
      </c>
      <c r="N146" s="64">
        <f t="shared" si="43"/>
        <v>3</v>
      </c>
      <c r="O146" s="63">
        <v>143</v>
      </c>
      <c r="P146" s="64">
        <f t="shared" si="41"/>
        <v>203</v>
      </c>
      <c r="Q146" s="63">
        <v>143</v>
      </c>
      <c r="R146" s="64">
        <f t="shared" si="40"/>
        <v>0</v>
      </c>
      <c r="S146" s="63">
        <v>143</v>
      </c>
      <c r="T146" s="64">
        <f t="shared" si="31"/>
        <v>59</v>
      </c>
      <c r="U146" s="63">
        <v>143</v>
      </c>
      <c r="V146" s="64">
        <v>5600</v>
      </c>
      <c r="W146" s="63">
        <v>143</v>
      </c>
      <c r="X146" s="64">
        <f t="shared" si="44"/>
        <v>0</v>
      </c>
      <c r="Y146" s="63">
        <v>143</v>
      </c>
      <c r="Z146" s="64">
        <f t="shared" si="45"/>
        <v>0</v>
      </c>
      <c r="AA146" s="63">
        <v>143</v>
      </c>
      <c r="AB146" s="64">
        <f t="shared" si="46"/>
        <v>3</v>
      </c>
      <c r="AC146" s="63">
        <v>143</v>
      </c>
      <c r="AD146" s="66" t="s">
        <v>55</v>
      </c>
    </row>
    <row r="147" spans="1:30" x14ac:dyDescent="0.3">
      <c r="A147" s="63">
        <v>144</v>
      </c>
      <c r="B147" s="63">
        <f t="shared" si="39"/>
        <v>576</v>
      </c>
      <c r="C147" s="63">
        <v>144</v>
      </c>
      <c r="D147" s="64">
        <f t="shared" si="42"/>
        <v>2</v>
      </c>
      <c r="E147" s="63">
        <v>144</v>
      </c>
      <c r="F147" s="64">
        <f t="shared" si="36"/>
        <v>500</v>
      </c>
      <c r="G147" s="63">
        <v>144</v>
      </c>
      <c r="H147" s="64">
        <f t="shared" si="37"/>
        <v>50</v>
      </c>
      <c r="I147" s="63">
        <v>144</v>
      </c>
      <c r="J147" s="64">
        <f t="shared" si="38"/>
        <v>5</v>
      </c>
      <c r="K147" s="63">
        <v>144</v>
      </c>
      <c r="L147" s="64">
        <f t="shared" si="47"/>
        <v>6450</v>
      </c>
      <c r="M147" s="63">
        <v>144</v>
      </c>
      <c r="N147" s="64">
        <f t="shared" si="43"/>
        <v>4</v>
      </c>
      <c r="O147" s="63">
        <v>144</v>
      </c>
      <c r="P147" s="64">
        <f t="shared" si="41"/>
        <v>204</v>
      </c>
      <c r="Q147" s="63">
        <v>144</v>
      </c>
      <c r="R147" s="64">
        <f t="shared" si="40"/>
        <v>0</v>
      </c>
      <c r="S147" s="63">
        <v>144</v>
      </c>
      <c r="T147" s="64">
        <f t="shared" si="31"/>
        <v>59</v>
      </c>
      <c r="U147" s="63">
        <v>144</v>
      </c>
      <c r="V147" s="64">
        <v>5600</v>
      </c>
      <c r="W147" s="63">
        <v>144</v>
      </c>
      <c r="X147" s="64">
        <f t="shared" si="44"/>
        <v>0</v>
      </c>
      <c r="Y147" s="63">
        <v>144</v>
      </c>
      <c r="Z147" s="64">
        <f t="shared" si="45"/>
        <v>0</v>
      </c>
      <c r="AA147" s="63">
        <v>144</v>
      </c>
      <c r="AB147" s="64">
        <f t="shared" si="46"/>
        <v>4</v>
      </c>
      <c r="AC147" s="63">
        <v>144</v>
      </c>
      <c r="AD147" s="66" t="s">
        <v>55</v>
      </c>
    </row>
    <row r="148" spans="1:30" x14ac:dyDescent="0.3">
      <c r="A148" s="63">
        <v>145</v>
      </c>
      <c r="B148" s="63">
        <f t="shared" si="39"/>
        <v>580</v>
      </c>
      <c r="C148" s="63">
        <v>145</v>
      </c>
      <c r="D148" s="64">
        <f t="shared" si="42"/>
        <v>2</v>
      </c>
      <c r="E148" s="63">
        <v>145</v>
      </c>
      <c r="F148" s="64">
        <f t="shared" si="36"/>
        <v>500</v>
      </c>
      <c r="G148" s="63">
        <v>145</v>
      </c>
      <c r="H148" s="64">
        <f t="shared" si="37"/>
        <v>50</v>
      </c>
      <c r="I148" s="63">
        <v>145</v>
      </c>
      <c r="J148" s="64">
        <f t="shared" si="38"/>
        <v>5</v>
      </c>
      <c r="K148" s="63">
        <v>145</v>
      </c>
      <c r="L148" s="64">
        <f t="shared" si="47"/>
        <v>6450</v>
      </c>
      <c r="M148" s="63">
        <v>145</v>
      </c>
      <c r="N148" s="64">
        <f t="shared" si="43"/>
        <v>5</v>
      </c>
      <c r="O148" s="63">
        <v>145</v>
      </c>
      <c r="P148" s="64">
        <f t="shared" si="41"/>
        <v>206</v>
      </c>
      <c r="Q148" s="63">
        <v>145</v>
      </c>
      <c r="R148" s="64">
        <f t="shared" si="40"/>
        <v>0</v>
      </c>
      <c r="S148" s="63">
        <v>145</v>
      </c>
      <c r="T148" s="64">
        <f t="shared" si="31"/>
        <v>60</v>
      </c>
      <c r="U148" s="63">
        <v>145</v>
      </c>
      <c r="V148" s="64">
        <v>5600</v>
      </c>
      <c r="W148" s="63">
        <v>145</v>
      </c>
      <c r="X148" s="64">
        <f t="shared" si="44"/>
        <v>0</v>
      </c>
      <c r="Y148" s="63">
        <v>145</v>
      </c>
      <c r="Z148" s="64">
        <f t="shared" si="45"/>
        <v>1</v>
      </c>
      <c r="AA148" s="63">
        <v>145</v>
      </c>
      <c r="AB148" s="64">
        <f t="shared" si="46"/>
        <v>5</v>
      </c>
      <c r="AC148" s="63">
        <v>145</v>
      </c>
      <c r="AD148" s="66" t="s">
        <v>55</v>
      </c>
    </row>
    <row r="149" spans="1:30" x14ac:dyDescent="0.3">
      <c r="A149" s="64">
        <v>146</v>
      </c>
      <c r="B149" s="63">
        <f t="shared" si="39"/>
        <v>584</v>
      </c>
      <c r="C149" s="64">
        <v>146</v>
      </c>
      <c r="D149" s="64">
        <f t="shared" si="42"/>
        <v>2</v>
      </c>
      <c r="E149" s="64">
        <v>146</v>
      </c>
      <c r="F149" s="64">
        <f t="shared" si="36"/>
        <v>500</v>
      </c>
      <c r="G149" s="64">
        <v>146</v>
      </c>
      <c r="H149" s="64">
        <f t="shared" si="37"/>
        <v>50</v>
      </c>
      <c r="I149" s="64">
        <v>146</v>
      </c>
      <c r="J149" s="64">
        <f t="shared" si="38"/>
        <v>5</v>
      </c>
      <c r="K149" s="64">
        <v>146</v>
      </c>
      <c r="L149" s="64">
        <f t="shared" si="47"/>
        <v>6500</v>
      </c>
      <c r="M149" s="64">
        <v>146</v>
      </c>
      <c r="N149" s="64">
        <f t="shared" si="43"/>
        <v>6</v>
      </c>
      <c r="O149" s="64">
        <v>146</v>
      </c>
      <c r="P149" s="64">
        <f t="shared" si="41"/>
        <v>207</v>
      </c>
      <c r="Q149" s="64">
        <v>146</v>
      </c>
      <c r="R149" s="64">
        <f t="shared" si="40"/>
        <v>0</v>
      </c>
      <c r="S149" s="64">
        <v>146</v>
      </c>
      <c r="T149" s="64">
        <f t="shared" si="31"/>
        <v>60</v>
      </c>
      <c r="U149" s="64">
        <v>146</v>
      </c>
      <c r="V149" s="64">
        <v>5600</v>
      </c>
      <c r="W149" s="64">
        <v>146</v>
      </c>
      <c r="X149" s="64">
        <f t="shared" si="44"/>
        <v>0</v>
      </c>
      <c r="Y149" s="64">
        <v>146</v>
      </c>
      <c r="Z149" s="64">
        <f t="shared" si="45"/>
        <v>1</v>
      </c>
      <c r="AA149" s="64">
        <v>146</v>
      </c>
      <c r="AB149" s="64">
        <f t="shared" si="46"/>
        <v>6</v>
      </c>
      <c r="AC149" s="64">
        <v>146</v>
      </c>
      <c r="AD149" s="66" t="s">
        <v>55</v>
      </c>
    </row>
    <row r="150" spans="1:30" x14ac:dyDescent="0.3">
      <c r="A150" s="63">
        <v>147</v>
      </c>
      <c r="B150" s="63">
        <f t="shared" si="39"/>
        <v>588</v>
      </c>
      <c r="C150" s="63">
        <v>147</v>
      </c>
      <c r="D150" s="64">
        <f t="shared" si="42"/>
        <v>2</v>
      </c>
      <c r="E150" s="63">
        <v>147</v>
      </c>
      <c r="F150" s="64">
        <f t="shared" si="36"/>
        <v>500</v>
      </c>
      <c r="G150" s="63">
        <v>147</v>
      </c>
      <c r="H150" s="64">
        <f t="shared" si="37"/>
        <v>50</v>
      </c>
      <c r="I150" s="63">
        <v>147</v>
      </c>
      <c r="J150" s="64">
        <f t="shared" si="38"/>
        <v>5</v>
      </c>
      <c r="K150" s="63">
        <v>147</v>
      </c>
      <c r="L150" s="64">
        <f t="shared" si="47"/>
        <v>6550</v>
      </c>
      <c r="M150" s="63">
        <v>147</v>
      </c>
      <c r="N150" s="64">
        <f t="shared" si="43"/>
        <v>7</v>
      </c>
      <c r="O150" s="63">
        <v>147</v>
      </c>
      <c r="P150" s="64">
        <f t="shared" si="41"/>
        <v>209</v>
      </c>
      <c r="Q150" s="63">
        <v>147</v>
      </c>
      <c r="R150" s="64">
        <f t="shared" si="40"/>
        <v>0</v>
      </c>
      <c r="S150" s="63">
        <v>147</v>
      </c>
      <c r="T150" s="64">
        <f t="shared" si="31"/>
        <v>61</v>
      </c>
      <c r="U150" s="63">
        <v>147</v>
      </c>
      <c r="V150" s="64">
        <v>5600</v>
      </c>
      <c r="W150" s="63">
        <v>147</v>
      </c>
      <c r="X150" s="64">
        <f t="shared" si="44"/>
        <v>0</v>
      </c>
      <c r="Y150" s="63">
        <v>147</v>
      </c>
      <c r="Z150" s="64">
        <f t="shared" si="45"/>
        <v>1</v>
      </c>
      <c r="AA150" s="63">
        <v>147</v>
      </c>
      <c r="AB150" s="64">
        <f t="shared" si="46"/>
        <v>7</v>
      </c>
      <c r="AC150" s="63">
        <v>147</v>
      </c>
      <c r="AD150" s="66" t="s">
        <v>55</v>
      </c>
    </row>
    <row r="151" spans="1:30" x14ac:dyDescent="0.3">
      <c r="A151" s="63">
        <v>148</v>
      </c>
      <c r="B151" s="63">
        <f t="shared" si="39"/>
        <v>592</v>
      </c>
      <c r="C151" s="63">
        <v>148</v>
      </c>
      <c r="D151" s="64">
        <f t="shared" si="42"/>
        <v>2</v>
      </c>
      <c r="E151" s="63">
        <v>148</v>
      </c>
      <c r="F151" s="64">
        <f t="shared" si="36"/>
        <v>500</v>
      </c>
      <c r="G151" s="63">
        <v>148</v>
      </c>
      <c r="H151" s="64">
        <f t="shared" si="37"/>
        <v>50</v>
      </c>
      <c r="I151" s="63">
        <v>148</v>
      </c>
      <c r="J151" s="64">
        <f t="shared" si="38"/>
        <v>5</v>
      </c>
      <c r="K151" s="63">
        <v>148</v>
      </c>
      <c r="L151" s="64">
        <f t="shared" si="47"/>
        <v>6600</v>
      </c>
      <c r="M151" s="63">
        <v>148</v>
      </c>
      <c r="N151" s="64">
        <f t="shared" si="43"/>
        <v>8</v>
      </c>
      <c r="O151" s="63">
        <v>148</v>
      </c>
      <c r="P151" s="64">
        <f t="shared" si="41"/>
        <v>210</v>
      </c>
      <c r="Q151" s="63">
        <v>148</v>
      </c>
      <c r="R151" s="64">
        <f t="shared" si="40"/>
        <v>0</v>
      </c>
      <c r="S151" s="63">
        <v>148</v>
      </c>
      <c r="T151" s="64">
        <f t="shared" si="31"/>
        <v>61</v>
      </c>
      <c r="U151" s="63">
        <v>148</v>
      </c>
      <c r="V151" s="64">
        <v>5600</v>
      </c>
      <c r="W151" s="63">
        <v>148</v>
      </c>
      <c r="X151" s="64">
        <f t="shared" si="44"/>
        <v>0</v>
      </c>
      <c r="Y151" s="63">
        <v>148</v>
      </c>
      <c r="Z151" s="64">
        <f t="shared" si="45"/>
        <v>1</v>
      </c>
      <c r="AA151" s="63">
        <v>148</v>
      </c>
      <c r="AB151" s="64">
        <f t="shared" si="46"/>
        <v>8</v>
      </c>
      <c r="AC151" s="63">
        <v>148</v>
      </c>
      <c r="AD151" s="66" t="s">
        <v>55</v>
      </c>
    </row>
    <row r="152" spans="1:30" x14ac:dyDescent="0.3">
      <c r="A152" s="63">
        <v>149</v>
      </c>
      <c r="B152" s="63">
        <f t="shared" si="39"/>
        <v>596</v>
      </c>
      <c r="C152" s="63">
        <v>149</v>
      </c>
      <c r="D152" s="64">
        <f t="shared" si="42"/>
        <v>2</v>
      </c>
      <c r="E152" s="63">
        <v>149</v>
      </c>
      <c r="F152" s="64">
        <f t="shared" si="36"/>
        <v>500</v>
      </c>
      <c r="G152" s="63">
        <v>149</v>
      </c>
      <c r="H152" s="64">
        <f t="shared" si="37"/>
        <v>50</v>
      </c>
      <c r="I152" s="63">
        <v>149</v>
      </c>
      <c r="J152" s="64">
        <f t="shared" si="38"/>
        <v>5</v>
      </c>
      <c r="K152" s="63">
        <v>149</v>
      </c>
      <c r="L152" s="64">
        <f t="shared" si="47"/>
        <v>6600</v>
      </c>
      <c r="M152" s="63">
        <v>149</v>
      </c>
      <c r="N152" s="64">
        <f t="shared" si="43"/>
        <v>9</v>
      </c>
      <c r="O152" s="63">
        <v>149</v>
      </c>
      <c r="P152" s="64">
        <f t="shared" si="41"/>
        <v>211</v>
      </c>
      <c r="Q152" s="63">
        <v>149</v>
      </c>
      <c r="R152" s="64">
        <f t="shared" si="40"/>
        <v>0</v>
      </c>
      <c r="S152" s="63">
        <v>149</v>
      </c>
      <c r="T152" s="64">
        <f t="shared" si="31"/>
        <v>62</v>
      </c>
      <c r="U152" s="63">
        <v>149</v>
      </c>
      <c r="V152" s="64">
        <v>5600</v>
      </c>
      <c r="W152" s="63">
        <v>149</v>
      </c>
      <c r="X152" s="64">
        <f t="shared" si="44"/>
        <v>0</v>
      </c>
      <c r="Y152" s="63">
        <v>149</v>
      </c>
      <c r="Z152" s="64">
        <f t="shared" si="45"/>
        <v>1</v>
      </c>
      <c r="AA152" s="63">
        <v>149</v>
      </c>
      <c r="AB152" s="64">
        <f t="shared" si="46"/>
        <v>9</v>
      </c>
      <c r="AC152" s="63">
        <v>149</v>
      </c>
      <c r="AD152" s="66" t="s">
        <v>55</v>
      </c>
    </row>
    <row r="153" spans="1:30" x14ac:dyDescent="0.3">
      <c r="A153" s="64">
        <v>150</v>
      </c>
      <c r="B153" s="63">
        <f t="shared" si="39"/>
        <v>600</v>
      </c>
      <c r="C153" s="64">
        <v>150</v>
      </c>
      <c r="D153" s="64">
        <f t="shared" si="42"/>
        <v>2</v>
      </c>
      <c r="E153" s="64">
        <v>150</v>
      </c>
      <c r="F153" s="64">
        <f t="shared" si="36"/>
        <v>600</v>
      </c>
      <c r="G153" s="64">
        <v>150</v>
      </c>
      <c r="H153" s="64">
        <f t="shared" si="37"/>
        <v>60</v>
      </c>
      <c r="I153" s="64">
        <v>150</v>
      </c>
      <c r="J153" s="64">
        <f t="shared" si="38"/>
        <v>6</v>
      </c>
      <c r="K153" s="64">
        <v>150</v>
      </c>
      <c r="L153" s="64">
        <f t="shared" si="47"/>
        <v>6650</v>
      </c>
      <c r="M153" s="64">
        <v>150</v>
      </c>
      <c r="N153" s="64">
        <f t="shared" si="43"/>
        <v>10</v>
      </c>
      <c r="O153" s="64">
        <v>150</v>
      </c>
      <c r="P153" s="64">
        <f t="shared" si="41"/>
        <v>213</v>
      </c>
      <c r="Q153" s="64">
        <v>150</v>
      </c>
      <c r="R153" s="64">
        <f t="shared" si="40"/>
        <v>0</v>
      </c>
      <c r="S153" s="64">
        <v>150</v>
      </c>
      <c r="T153" s="64">
        <f t="shared" si="31"/>
        <v>62</v>
      </c>
      <c r="U153" s="64">
        <v>150</v>
      </c>
      <c r="V153" s="64">
        <v>5600</v>
      </c>
      <c r="W153" s="64">
        <v>150</v>
      </c>
      <c r="X153" s="64">
        <f t="shared" si="44"/>
        <v>1</v>
      </c>
      <c r="Y153" s="64">
        <v>150</v>
      </c>
      <c r="Z153" s="64">
        <f t="shared" si="45"/>
        <v>2</v>
      </c>
      <c r="AA153" s="64">
        <v>150</v>
      </c>
      <c r="AB153" s="64">
        <f t="shared" si="46"/>
        <v>10</v>
      </c>
      <c r="AC153" s="64">
        <v>150</v>
      </c>
      <c r="AD153" s="66" t="s">
        <v>55</v>
      </c>
    </row>
    <row r="154" spans="1:30" x14ac:dyDescent="0.3">
      <c r="A154" s="63">
        <v>151</v>
      </c>
      <c r="B154" s="63">
        <f t="shared" si="39"/>
        <v>604</v>
      </c>
      <c r="C154" s="63">
        <v>151</v>
      </c>
      <c r="D154" s="64">
        <f t="shared" si="42"/>
        <v>2</v>
      </c>
      <c r="E154" s="63">
        <v>151</v>
      </c>
      <c r="F154" s="64">
        <f t="shared" si="36"/>
        <v>600</v>
      </c>
      <c r="G154" s="63">
        <v>151</v>
      </c>
      <c r="H154" s="64">
        <f t="shared" si="37"/>
        <v>60</v>
      </c>
      <c r="I154" s="63">
        <v>151</v>
      </c>
      <c r="J154" s="64">
        <f t="shared" si="38"/>
        <v>6</v>
      </c>
      <c r="K154" s="63">
        <v>151</v>
      </c>
      <c r="L154" s="64">
        <f t="shared" si="47"/>
        <v>6700</v>
      </c>
      <c r="M154" s="63">
        <v>151</v>
      </c>
      <c r="N154" s="64">
        <f t="shared" si="43"/>
        <v>11</v>
      </c>
      <c r="O154" s="63">
        <v>151</v>
      </c>
      <c r="P154" s="64">
        <f t="shared" si="41"/>
        <v>214</v>
      </c>
      <c r="Q154" s="63">
        <v>151</v>
      </c>
      <c r="R154" s="64">
        <f t="shared" si="40"/>
        <v>0</v>
      </c>
      <c r="S154" s="63">
        <v>151</v>
      </c>
      <c r="T154" s="64">
        <f t="shared" si="31"/>
        <v>63</v>
      </c>
      <c r="U154" s="63">
        <v>151</v>
      </c>
      <c r="V154" s="64">
        <v>5600</v>
      </c>
      <c r="W154" s="63">
        <v>151</v>
      </c>
      <c r="X154" s="64">
        <f t="shared" si="44"/>
        <v>1</v>
      </c>
      <c r="Y154" s="63">
        <v>151</v>
      </c>
      <c r="Z154" s="64">
        <f t="shared" si="45"/>
        <v>2</v>
      </c>
      <c r="AA154" s="63">
        <v>151</v>
      </c>
      <c r="AB154" s="64">
        <f t="shared" si="46"/>
        <v>11</v>
      </c>
      <c r="AC154" s="63">
        <v>151</v>
      </c>
      <c r="AD154" s="66" t="s">
        <v>57</v>
      </c>
    </row>
    <row r="155" spans="1:30" x14ac:dyDescent="0.3">
      <c r="A155" s="63">
        <v>152</v>
      </c>
      <c r="B155" s="63">
        <f t="shared" si="39"/>
        <v>608</v>
      </c>
      <c r="C155" s="63">
        <v>152</v>
      </c>
      <c r="D155" s="64">
        <f t="shared" si="42"/>
        <v>2</v>
      </c>
      <c r="E155" s="63">
        <v>152</v>
      </c>
      <c r="F155" s="64">
        <f t="shared" si="36"/>
        <v>600</v>
      </c>
      <c r="G155" s="63">
        <v>152</v>
      </c>
      <c r="H155" s="64">
        <f t="shared" si="37"/>
        <v>60</v>
      </c>
      <c r="I155" s="63">
        <v>152</v>
      </c>
      <c r="J155" s="64">
        <f t="shared" si="38"/>
        <v>6</v>
      </c>
      <c r="K155" s="63">
        <v>152</v>
      </c>
      <c r="L155" s="64">
        <f t="shared" si="47"/>
        <v>6700</v>
      </c>
      <c r="M155" s="63">
        <v>152</v>
      </c>
      <c r="N155" s="64">
        <f t="shared" si="43"/>
        <v>12</v>
      </c>
      <c r="O155" s="63">
        <v>152</v>
      </c>
      <c r="P155" s="64">
        <f t="shared" si="41"/>
        <v>216</v>
      </c>
      <c r="Q155" s="63">
        <v>152</v>
      </c>
      <c r="R155" s="64">
        <f t="shared" si="40"/>
        <v>0</v>
      </c>
      <c r="S155" s="63">
        <v>152</v>
      </c>
      <c r="T155" s="64">
        <f t="shared" si="31"/>
        <v>63</v>
      </c>
      <c r="U155" s="63">
        <v>152</v>
      </c>
      <c r="V155" s="64">
        <v>5600</v>
      </c>
      <c r="W155" s="63">
        <v>152</v>
      </c>
      <c r="X155" s="64">
        <f t="shared" si="44"/>
        <v>1</v>
      </c>
      <c r="Y155" s="63">
        <v>152</v>
      </c>
      <c r="Z155" s="64">
        <f t="shared" si="45"/>
        <v>2</v>
      </c>
      <c r="AA155" s="63">
        <v>152</v>
      </c>
      <c r="AB155" s="64">
        <f t="shared" si="46"/>
        <v>12</v>
      </c>
      <c r="AC155" s="63">
        <v>152</v>
      </c>
      <c r="AD155" s="66" t="s">
        <v>57</v>
      </c>
    </row>
    <row r="156" spans="1:30" x14ac:dyDescent="0.3">
      <c r="A156" s="63">
        <v>153</v>
      </c>
      <c r="B156" s="63">
        <f t="shared" si="39"/>
        <v>612</v>
      </c>
      <c r="C156" s="63">
        <v>153</v>
      </c>
      <c r="D156" s="64">
        <f t="shared" si="42"/>
        <v>2</v>
      </c>
      <c r="E156" s="63">
        <v>153</v>
      </c>
      <c r="F156" s="64">
        <f t="shared" si="36"/>
        <v>600</v>
      </c>
      <c r="G156" s="63">
        <v>153</v>
      </c>
      <c r="H156" s="64">
        <f t="shared" si="37"/>
        <v>60</v>
      </c>
      <c r="I156" s="63">
        <v>153</v>
      </c>
      <c r="J156" s="64">
        <f t="shared" si="38"/>
        <v>6</v>
      </c>
      <c r="K156" s="63">
        <v>153</v>
      </c>
      <c r="L156" s="64">
        <f t="shared" si="47"/>
        <v>6750</v>
      </c>
      <c r="M156" s="63">
        <v>153</v>
      </c>
      <c r="N156" s="64">
        <f t="shared" si="43"/>
        <v>13</v>
      </c>
      <c r="O156" s="63">
        <v>153</v>
      </c>
      <c r="P156" s="64">
        <f t="shared" si="41"/>
        <v>217</v>
      </c>
      <c r="Q156" s="63">
        <v>153</v>
      </c>
      <c r="R156" s="64">
        <f t="shared" si="40"/>
        <v>0</v>
      </c>
      <c r="S156" s="63">
        <v>153</v>
      </c>
      <c r="T156" s="64">
        <f t="shared" si="31"/>
        <v>64</v>
      </c>
      <c r="U156" s="63">
        <v>153</v>
      </c>
      <c r="V156" s="64">
        <v>5600</v>
      </c>
      <c r="W156" s="63">
        <v>153</v>
      </c>
      <c r="X156" s="64">
        <f t="shared" si="44"/>
        <v>1</v>
      </c>
      <c r="Y156" s="63">
        <v>153</v>
      </c>
      <c r="Z156" s="64">
        <f t="shared" si="45"/>
        <v>2</v>
      </c>
      <c r="AA156" s="63">
        <v>153</v>
      </c>
      <c r="AB156" s="64">
        <f t="shared" si="46"/>
        <v>13</v>
      </c>
      <c r="AC156" s="63">
        <v>153</v>
      </c>
      <c r="AD156" s="66" t="s">
        <v>57</v>
      </c>
    </row>
    <row r="157" spans="1:30" x14ac:dyDescent="0.3">
      <c r="A157" s="64">
        <v>154</v>
      </c>
      <c r="B157" s="63">
        <f t="shared" si="39"/>
        <v>616</v>
      </c>
      <c r="C157" s="64">
        <v>154</v>
      </c>
      <c r="D157" s="64">
        <f t="shared" si="42"/>
        <v>2</v>
      </c>
      <c r="E157" s="64">
        <v>154</v>
      </c>
      <c r="F157" s="64">
        <f t="shared" si="36"/>
        <v>600</v>
      </c>
      <c r="G157" s="64">
        <v>154</v>
      </c>
      <c r="H157" s="64">
        <f t="shared" si="37"/>
        <v>60</v>
      </c>
      <c r="I157" s="64">
        <v>154</v>
      </c>
      <c r="J157" s="64">
        <f t="shared" si="38"/>
        <v>6</v>
      </c>
      <c r="K157" s="64">
        <v>154</v>
      </c>
      <c r="L157" s="64">
        <f t="shared" si="47"/>
        <v>6800</v>
      </c>
      <c r="M157" s="64">
        <v>154</v>
      </c>
      <c r="N157" s="64">
        <f t="shared" si="43"/>
        <v>14</v>
      </c>
      <c r="O157" s="64">
        <v>154</v>
      </c>
      <c r="P157" s="64">
        <f t="shared" si="41"/>
        <v>219</v>
      </c>
      <c r="Q157" s="64">
        <v>154</v>
      </c>
      <c r="R157" s="64">
        <f t="shared" si="40"/>
        <v>0</v>
      </c>
      <c r="S157" s="64">
        <v>154</v>
      </c>
      <c r="T157" s="64">
        <f t="shared" si="31"/>
        <v>64</v>
      </c>
      <c r="U157" s="64">
        <v>154</v>
      </c>
      <c r="V157" s="64">
        <v>5600</v>
      </c>
      <c r="W157" s="64">
        <v>154</v>
      </c>
      <c r="X157" s="64">
        <f t="shared" si="44"/>
        <v>1</v>
      </c>
      <c r="Y157" s="64">
        <v>154</v>
      </c>
      <c r="Z157" s="64">
        <f t="shared" si="45"/>
        <v>2</v>
      </c>
      <c r="AA157" s="64">
        <v>154</v>
      </c>
      <c r="AB157" s="64">
        <f t="shared" si="46"/>
        <v>14</v>
      </c>
      <c r="AC157" s="64">
        <v>154</v>
      </c>
      <c r="AD157" s="66" t="s">
        <v>57</v>
      </c>
    </row>
    <row r="158" spans="1:30" x14ac:dyDescent="0.3">
      <c r="A158" s="63">
        <v>155</v>
      </c>
      <c r="B158" s="63">
        <f t="shared" si="39"/>
        <v>620</v>
      </c>
      <c r="C158" s="63">
        <v>155</v>
      </c>
      <c r="D158" s="64">
        <f t="shared" si="42"/>
        <v>2</v>
      </c>
      <c r="E158" s="63">
        <v>155</v>
      </c>
      <c r="F158" s="64">
        <f t="shared" si="36"/>
        <v>600</v>
      </c>
      <c r="G158" s="63">
        <v>155</v>
      </c>
      <c r="H158" s="64">
        <f t="shared" si="37"/>
        <v>60</v>
      </c>
      <c r="I158" s="63">
        <v>155</v>
      </c>
      <c r="J158" s="64">
        <f t="shared" si="38"/>
        <v>6</v>
      </c>
      <c r="K158" s="63">
        <v>155</v>
      </c>
      <c r="L158" s="64">
        <f t="shared" si="47"/>
        <v>6850</v>
      </c>
      <c r="M158" s="63">
        <v>155</v>
      </c>
      <c r="N158" s="64">
        <f t="shared" si="43"/>
        <v>15</v>
      </c>
      <c r="O158" s="63">
        <v>155</v>
      </c>
      <c r="P158" s="64">
        <f t="shared" si="41"/>
        <v>220</v>
      </c>
      <c r="Q158" s="63">
        <v>155</v>
      </c>
      <c r="R158" s="64">
        <f t="shared" si="40"/>
        <v>0</v>
      </c>
      <c r="S158" s="63">
        <v>155</v>
      </c>
      <c r="T158" s="64">
        <f t="shared" ref="T158:T221" si="48">INT((S158-25)/2)</f>
        <v>65</v>
      </c>
      <c r="U158" s="63">
        <v>155</v>
      </c>
      <c r="V158" s="64">
        <v>5600</v>
      </c>
      <c r="W158" s="63">
        <v>155</v>
      </c>
      <c r="X158" s="64">
        <f t="shared" si="44"/>
        <v>1</v>
      </c>
      <c r="Y158" s="63">
        <v>155</v>
      </c>
      <c r="Z158" s="64">
        <f t="shared" si="45"/>
        <v>3</v>
      </c>
      <c r="AA158" s="63">
        <v>155</v>
      </c>
      <c r="AB158" s="64">
        <f t="shared" si="46"/>
        <v>15</v>
      </c>
      <c r="AC158" s="63">
        <v>155</v>
      </c>
      <c r="AD158" s="66" t="s">
        <v>57</v>
      </c>
    </row>
    <row r="159" spans="1:30" x14ac:dyDescent="0.3">
      <c r="A159" s="63">
        <v>156</v>
      </c>
      <c r="B159" s="63">
        <f t="shared" si="39"/>
        <v>624</v>
      </c>
      <c r="C159" s="63">
        <v>156</v>
      </c>
      <c r="D159" s="64">
        <f t="shared" si="42"/>
        <v>2</v>
      </c>
      <c r="E159" s="63">
        <v>156</v>
      </c>
      <c r="F159" s="64">
        <f t="shared" si="36"/>
        <v>600</v>
      </c>
      <c r="G159" s="63">
        <v>156</v>
      </c>
      <c r="H159" s="64">
        <f t="shared" si="37"/>
        <v>60</v>
      </c>
      <c r="I159" s="63">
        <v>156</v>
      </c>
      <c r="J159" s="64">
        <f t="shared" si="38"/>
        <v>6</v>
      </c>
      <c r="K159" s="63">
        <v>156</v>
      </c>
      <c r="L159" s="64">
        <f t="shared" si="47"/>
        <v>6850</v>
      </c>
      <c r="M159" s="63">
        <v>156</v>
      </c>
      <c r="N159" s="64">
        <f t="shared" si="43"/>
        <v>16</v>
      </c>
      <c r="O159" s="63">
        <v>156</v>
      </c>
      <c r="P159" s="64">
        <f t="shared" si="41"/>
        <v>221</v>
      </c>
      <c r="Q159" s="63">
        <v>156</v>
      </c>
      <c r="R159" s="64">
        <f t="shared" si="40"/>
        <v>0</v>
      </c>
      <c r="S159" s="63">
        <v>156</v>
      </c>
      <c r="T159" s="64">
        <f t="shared" si="48"/>
        <v>65</v>
      </c>
      <c r="U159" s="63">
        <v>156</v>
      </c>
      <c r="V159" s="64">
        <v>5600</v>
      </c>
      <c r="W159" s="63">
        <v>156</v>
      </c>
      <c r="X159" s="64">
        <f t="shared" si="44"/>
        <v>1</v>
      </c>
      <c r="Y159" s="63">
        <v>156</v>
      </c>
      <c r="Z159" s="64">
        <f t="shared" si="45"/>
        <v>3</v>
      </c>
      <c r="AA159" s="63">
        <v>156</v>
      </c>
      <c r="AB159" s="64">
        <f t="shared" si="46"/>
        <v>16</v>
      </c>
      <c r="AC159" s="63">
        <v>156</v>
      </c>
      <c r="AD159" s="66" t="s">
        <v>57</v>
      </c>
    </row>
    <row r="160" spans="1:30" x14ac:dyDescent="0.3">
      <c r="A160" s="63">
        <v>157</v>
      </c>
      <c r="B160" s="63">
        <f t="shared" si="39"/>
        <v>628</v>
      </c>
      <c r="C160" s="63">
        <v>157</v>
      </c>
      <c r="D160" s="64">
        <f t="shared" si="42"/>
        <v>2</v>
      </c>
      <c r="E160" s="63">
        <v>157</v>
      </c>
      <c r="F160" s="64">
        <f t="shared" si="36"/>
        <v>600</v>
      </c>
      <c r="G160" s="63">
        <v>157</v>
      </c>
      <c r="H160" s="64">
        <f t="shared" si="37"/>
        <v>60</v>
      </c>
      <c r="I160" s="63">
        <v>157</v>
      </c>
      <c r="J160" s="64">
        <f t="shared" si="38"/>
        <v>6</v>
      </c>
      <c r="K160" s="63">
        <v>157</v>
      </c>
      <c r="L160" s="64">
        <f t="shared" si="47"/>
        <v>6900</v>
      </c>
      <c r="M160" s="63">
        <v>157</v>
      </c>
      <c r="N160" s="64">
        <f t="shared" si="43"/>
        <v>17</v>
      </c>
      <c r="O160" s="63">
        <v>157</v>
      </c>
      <c r="P160" s="64">
        <f t="shared" si="41"/>
        <v>223</v>
      </c>
      <c r="Q160" s="63">
        <v>157</v>
      </c>
      <c r="R160" s="64">
        <f t="shared" si="40"/>
        <v>0</v>
      </c>
      <c r="S160" s="63">
        <v>157</v>
      </c>
      <c r="T160" s="64">
        <f t="shared" si="48"/>
        <v>66</v>
      </c>
      <c r="U160" s="63">
        <v>157</v>
      </c>
      <c r="V160" s="64">
        <v>5600</v>
      </c>
      <c r="W160" s="63">
        <v>157</v>
      </c>
      <c r="X160" s="64">
        <f t="shared" si="44"/>
        <v>1</v>
      </c>
      <c r="Y160" s="63">
        <v>157</v>
      </c>
      <c r="Z160" s="64">
        <f t="shared" si="45"/>
        <v>3</v>
      </c>
      <c r="AA160" s="63">
        <v>157</v>
      </c>
      <c r="AB160" s="64">
        <f t="shared" si="46"/>
        <v>17</v>
      </c>
      <c r="AC160" s="63">
        <v>157</v>
      </c>
      <c r="AD160" s="66" t="s">
        <v>57</v>
      </c>
    </row>
    <row r="161" spans="1:30" x14ac:dyDescent="0.3">
      <c r="A161" s="64">
        <v>158</v>
      </c>
      <c r="B161" s="63">
        <f t="shared" si="39"/>
        <v>632</v>
      </c>
      <c r="C161" s="64">
        <v>158</v>
      </c>
      <c r="D161" s="64">
        <f t="shared" si="42"/>
        <v>2</v>
      </c>
      <c r="E161" s="64">
        <v>158</v>
      </c>
      <c r="F161" s="64">
        <f t="shared" si="36"/>
        <v>600</v>
      </c>
      <c r="G161" s="64">
        <v>158</v>
      </c>
      <c r="H161" s="64">
        <f t="shared" si="37"/>
        <v>60</v>
      </c>
      <c r="I161" s="64">
        <v>158</v>
      </c>
      <c r="J161" s="64">
        <f t="shared" si="38"/>
        <v>6</v>
      </c>
      <c r="K161" s="64">
        <v>158</v>
      </c>
      <c r="L161" s="64">
        <f t="shared" si="47"/>
        <v>6950</v>
      </c>
      <c r="M161" s="64">
        <v>158</v>
      </c>
      <c r="N161" s="64">
        <f t="shared" si="43"/>
        <v>18</v>
      </c>
      <c r="O161" s="64">
        <v>158</v>
      </c>
      <c r="P161" s="64">
        <f t="shared" si="41"/>
        <v>224</v>
      </c>
      <c r="Q161" s="64">
        <v>158</v>
      </c>
      <c r="R161" s="64">
        <f t="shared" si="40"/>
        <v>0</v>
      </c>
      <c r="S161" s="64">
        <v>158</v>
      </c>
      <c r="T161" s="64">
        <f t="shared" si="48"/>
        <v>66</v>
      </c>
      <c r="U161" s="64">
        <v>158</v>
      </c>
      <c r="V161" s="64">
        <v>5600</v>
      </c>
      <c r="W161" s="64">
        <v>158</v>
      </c>
      <c r="X161" s="64">
        <f t="shared" si="44"/>
        <v>1</v>
      </c>
      <c r="Y161" s="64">
        <v>158</v>
      </c>
      <c r="Z161" s="64">
        <f t="shared" si="45"/>
        <v>3</v>
      </c>
      <c r="AA161" s="64">
        <v>158</v>
      </c>
      <c r="AB161" s="64">
        <f t="shared" si="46"/>
        <v>18</v>
      </c>
      <c r="AC161" s="64">
        <v>158</v>
      </c>
      <c r="AD161" s="66" t="s">
        <v>57</v>
      </c>
    </row>
    <row r="162" spans="1:30" x14ac:dyDescent="0.3">
      <c r="A162" s="63">
        <v>159</v>
      </c>
      <c r="B162" s="63">
        <f t="shared" si="39"/>
        <v>636</v>
      </c>
      <c r="C162" s="63">
        <v>159</v>
      </c>
      <c r="D162" s="64">
        <f t="shared" si="42"/>
        <v>2</v>
      </c>
      <c r="E162" s="63">
        <v>159</v>
      </c>
      <c r="F162" s="64">
        <f t="shared" si="36"/>
        <v>600</v>
      </c>
      <c r="G162" s="63">
        <v>159</v>
      </c>
      <c r="H162" s="64">
        <f t="shared" si="37"/>
        <v>60</v>
      </c>
      <c r="I162" s="63">
        <v>159</v>
      </c>
      <c r="J162" s="64">
        <f t="shared" si="38"/>
        <v>6</v>
      </c>
      <c r="K162" s="63">
        <v>159</v>
      </c>
      <c r="L162" s="64">
        <f t="shared" si="47"/>
        <v>6950</v>
      </c>
      <c r="M162" s="63">
        <v>159</v>
      </c>
      <c r="N162" s="64">
        <f t="shared" si="43"/>
        <v>19</v>
      </c>
      <c r="O162" s="63">
        <v>159</v>
      </c>
      <c r="P162" s="64">
        <f t="shared" si="41"/>
        <v>226</v>
      </c>
      <c r="Q162" s="63">
        <v>159</v>
      </c>
      <c r="R162" s="64">
        <f t="shared" si="40"/>
        <v>0</v>
      </c>
      <c r="S162" s="63">
        <v>159</v>
      </c>
      <c r="T162" s="64">
        <f t="shared" si="48"/>
        <v>67</v>
      </c>
      <c r="U162" s="63">
        <v>159</v>
      </c>
      <c r="V162" s="64">
        <v>5600</v>
      </c>
      <c r="W162" s="63">
        <v>159</v>
      </c>
      <c r="X162" s="64">
        <f t="shared" si="44"/>
        <v>1</v>
      </c>
      <c r="Y162" s="63">
        <v>159</v>
      </c>
      <c r="Z162" s="64">
        <f t="shared" si="45"/>
        <v>3</v>
      </c>
      <c r="AA162" s="63">
        <v>159</v>
      </c>
      <c r="AB162" s="64">
        <f t="shared" si="46"/>
        <v>19</v>
      </c>
      <c r="AC162" s="63">
        <v>159</v>
      </c>
      <c r="AD162" s="66" t="s">
        <v>57</v>
      </c>
    </row>
    <row r="163" spans="1:30" x14ac:dyDescent="0.3">
      <c r="A163" s="63">
        <v>160</v>
      </c>
      <c r="B163" s="63">
        <f t="shared" si="39"/>
        <v>640</v>
      </c>
      <c r="C163" s="63">
        <v>160</v>
      </c>
      <c r="D163" s="64">
        <f t="shared" si="42"/>
        <v>2</v>
      </c>
      <c r="E163" s="63">
        <v>160</v>
      </c>
      <c r="F163" s="64">
        <f t="shared" si="36"/>
        <v>600</v>
      </c>
      <c r="G163" s="63">
        <v>160</v>
      </c>
      <c r="H163" s="64">
        <f t="shared" si="37"/>
        <v>60</v>
      </c>
      <c r="I163" s="63">
        <v>160</v>
      </c>
      <c r="J163" s="64">
        <f t="shared" si="38"/>
        <v>6</v>
      </c>
      <c r="K163" s="63">
        <v>160</v>
      </c>
      <c r="L163" s="64">
        <f t="shared" si="47"/>
        <v>7000</v>
      </c>
      <c r="M163" s="63">
        <v>160</v>
      </c>
      <c r="N163" s="64">
        <f t="shared" si="43"/>
        <v>20</v>
      </c>
      <c r="O163" s="63">
        <v>160</v>
      </c>
      <c r="P163" s="64">
        <f t="shared" si="41"/>
        <v>227</v>
      </c>
      <c r="Q163" s="63">
        <v>160</v>
      </c>
      <c r="R163" s="64">
        <f t="shared" si="40"/>
        <v>0</v>
      </c>
      <c r="S163" s="63">
        <v>160</v>
      </c>
      <c r="T163" s="64">
        <f t="shared" si="48"/>
        <v>67</v>
      </c>
      <c r="U163" s="63">
        <v>160</v>
      </c>
      <c r="V163" s="64">
        <v>5600</v>
      </c>
      <c r="W163" s="63">
        <v>160</v>
      </c>
      <c r="X163" s="64">
        <f t="shared" si="44"/>
        <v>2</v>
      </c>
      <c r="Y163" s="63">
        <v>160</v>
      </c>
      <c r="Z163" s="64">
        <f t="shared" si="45"/>
        <v>4</v>
      </c>
      <c r="AA163" s="63">
        <v>160</v>
      </c>
      <c r="AB163" s="64">
        <f t="shared" si="46"/>
        <v>20</v>
      </c>
      <c r="AC163" s="63">
        <v>160</v>
      </c>
      <c r="AD163" s="66" t="s">
        <v>57</v>
      </c>
    </row>
    <row r="164" spans="1:30" x14ac:dyDescent="0.3">
      <c r="A164" s="63">
        <v>161</v>
      </c>
      <c r="B164" s="63">
        <f t="shared" si="39"/>
        <v>644</v>
      </c>
      <c r="C164" s="63">
        <v>161</v>
      </c>
      <c r="D164" s="64">
        <f t="shared" si="42"/>
        <v>2</v>
      </c>
      <c r="E164" s="63">
        <v>161</v>
      </c>
      <c r="F164" s="64">
        <f t="shared" si="36"/>
        <v>600</v>
      </c>
      <c r="G164" s="63">
        <v>161</v>
      </c>
      <c r="H164" s="64">
        <f t="shared" si="37"/>
        <v>60</v>
      </c>
      <c r="I164" s="63">
        <v>161</v>
      </c>
      <c r="J164" s="64">
        <f t="shared" si="38"/>
        <v>6</v>
      </c>
      <c r="K164" s="63">
        <v>161</v>
      </c>
      <c r="L164" s="64">
        <f t="shared" si="47"/>
        <v>7050</v>
      </c>
      <c r="M164" s="63">
        <v>161</v>
      </c>
      <c r="N164" s="64">
        <f t="shared" si="43"/>
        <v>21</v>
      </c>
      <c r="O164" s="63">
        <v>161</v>
      </c>
      <c r="P164" s="64">
        <f t="shared" si="41"/>
        <v>228</v>
      </c>
      <c r="Q164" s="63">
        <v>161</v>
      </c>
      <c r="R164" s="64">
        <f t="shared" si="40"/>
        <v>0</v>
      </c>
      <c r="S164" s="63">
        <v>161</v>
      </c>
      <c r="T164" s="64">
        <f t="shared" si="48"/>
        <v>68</v>
      </c>
      <c r="U164" s="63">
        <v>161</v>
      </c>
      <c r="V164" s="64">
        <v>5600</v>
      </c>
      <c r="W164" s="63">
        <v>161</v>
      </c>
      <c r="X164" s="64">
        <f t="shared" si="44"/>
        <v>2</v>
      </c>
      <c r="Y164" s="63">
        <v>161</v>
      </c>
      <c r="Z164" s="64">
        <f t="shared" si="45"/>
        <v>4</v>
      </c>
      <c r="AA164" s="63">
        <v>161</v>
      </c>
      <c r="AB164" s="64">
        <f t="shared" si="46"/>
        <v>21</v>
      </c>
      <c r="AC164" s="63">
        <v>161</v>
      </c>
      <c r="AD164" s="68" t="s">
        <v>68</v>
      </c>
    </row>
    <row r="165" spans="1:30" x14ac:dyDescent="0.3">
      <c r="A165" s="64">
        <v>162</v>
      </c>
      <c r="B165" s="63">
        <f t="shared" si="39"/>
        <v>648</v>
      </c>
      <c r="C165" s="64">
        <v>162</v>
      </c>
      <c r="D165" s="64">
        <f t="shared" si="42"/>
        <v>2</v>
      </c>
      <c r="E165" s="64">
        <v>162</v>
      </c>
      <c r="F165" s="64">
        <f t="shared" si="36"/>
        <v>600</v>
      </c>
      <c r="G165" s="64">
        <v>162</v>
      </c>
      <c r="H165" s="64">
        <f t="shared" si="37"/>
        <v>60</v>
      </c>
      <c r="I165" s="64">
        <v>162</v>
      </c>
      <c r="J165" s="64">
        <f t="shared" si="38"/>
        <v>6</v>
      </c>
      <c r="K165" s="64">
        <v>162</v>
      </c>
      <c r="L165" s="64">
        <f t="shared" si="47"/>
        <v>7100</v>
      </c>
      <c r="M165" s="64">
        <v>162</v>
      </c>
      <c r="N165" s="64">
        <f t="shared" si="43"/>
        <v>22</v>
      </c>
      <c r="O165" s="64">
        <v>162</v>
      </c>
      <c r="P165" s="64">
        <f t="shared" si="41"/>
        <v>230</v>
      </c>
      <c r="Q165" s="64">
        <v>162</v>
      </c>
      <c r="R165" s="64">
        <f t="shared" si="40"/>
        <v>0</v>
      </c>
      <c r="S165" s="64">
        <v>162</v>
      </c>
      <c r="T165" s="64">
        <f t="shared" si="48"/>
        <v>68</v>
      </c>
      <c r="U165" s="64">
        <v>162</v>
      </c>
      <c r="V165" s="64">
        <v>5600</v>
      </c>
      <c r="W165" s="64">
        <v>162</v>
      </c>
      <c r="X165" s="64">
        <f t="shared" si="44"/>
        <v>2</v>
      </c>
      <c r="Y165" s="64">
        <v>162</v>
      </c>
      <c r="Z165" s="64">
        <f t="shared" si="45"/>
        <v>4</v>
      </c>
      <c r="AA165" s="64">
        <v>162</v>
      </c>
      <c r="AB165" s="64">
        <f t="shared" si="46"/>
        <v>22</v>
      </c>
      <c r="AC165" s="64">
        <v>162</v>
      </c>
      <c r="AD165" s="66" t="s">
        <v>68</v>
      </c>
    </row>
    <row r="166" spans="1:30" x14ac:dyDescent="0.3">
      <c r="A166" s="63">
        <v>163</v>
      </c>
      <c r="B166" s="63">
        <f t="shared" si="39"/>
        <v>652</v>
      </c>
      <c r="C166" s="63">
        <v>163</v>
      </c>
      <c r="D166" s="64">
        <f t="shared" si="42"/>
        <v>2</v>
      </c>
      <c r="E166" s="63">
        <v>163</v>
      </c>
      <c r="F166" s="64">
        <f t="shared" si="36"/>
        <v>600</v>
      </c>
      <c r="G166" s="63">
        <v>163</v>
      </c>
      <c r="H166" s="64">
        <f t="shared" si="37"/>
        <v>60</v>
      </c>
      <c r="I166" s="63">
        <v>163</v>
      </c>
      <c r="J166" s="64">
        <f t="shared" si="38"/>
        <v>6</v>
      </c>
      <c r="K166" s="63">
        <v>163</v>
      </c>
      <c r="L166" s="64">
        <f t="shared" si="47"/>
        <v>7100</v>
      </c>
      <c r="M166" s="63">
        <v>163</v>
      </c>
      <c r="N166" s="64">
        <f t="shared" si="43"/>
        <v>23</v>
      </c>
      <c r="O166" s="63">
        <v>163</v>
      </c>
      <c r="P166" s="64">
        <f t="shared" si="41"/>
        <v>231</v>
      </c>
      <c r="Q166" s="63">
        <v>163</v>
      </c>
      <c r="R166" s="64">
        <f t="shared" si="40"/>
        <v>0</v>
      </c>
      <c r="S166" s="63">
        <v>163</v>
      </c>
      <c r="T166" s="64">
        <f t="shared" si="48"/>
        <v>69</v>
      </c>
      <c r="U166" s="63">
        <v>163</v>
      </c>
      <c r="V166" s="64">
        <v>5600</v>
      </c>
      <c r="W166" s="63">
        <v>163</v>
      </c>
      <c r="X166" s="64">
        <f t="shared" si="44"/>
        <v>2</v>
      </c>
      <c r="Y166" s="63">
        <v>163</v>
      </c>
      <c r="Z166" s="64">
        <f t="shared" si="45"/>
        <v>4</v>
      </c>
      <c r="AA166" s="63">
        <v>163</v>
      </c>
      <c r="AB166" s="64">
        <f t="shared" si="46"/>
        <v>23</v>
      </c>
      <c r="AC166" s="63">
        <v>163</v>
      </c>
      <c r="AD166" s="66" t="s">
        <v>68</v>
      </c>
    </row>
    <row r="167" spans="1:30" x14ac:dyDescent="0.3">
      <c r="A167" s="63">
        <v>164</v>
      </c>
      <c r="B167" s="63">
        <f t="shared" si="39"/>
        <v>656</v>
      </c>
      <c r="C167" s="63">
        <v>164</v>
      </c>
      <c r="D167" s="64">
        <f t="shared" si="42"/>
        <v>2</v>
      </c>
      <c r="E167" s="63">
        <v>164</v>
      </c>
      <c r="F167" s="64">
        <f t="shared" si="36"/>
        <v>600</v>
      </c>
      <c r="G167" s="63">
        <v>164</v>
      </c>
      <c r="H167" s="64">
        <f t="shared" si="37"/>
        <v>60</v>
      </c>
      <c r="I167" s="63">
        <v>164</v>
      </c>
      <c r="J167" s="64">
        <f t="shared" si="38"/>
        <v>6</v>
      </c>
      <c r="K167" s="63">
        <v>164</v>
      </c>
      <c r="L167" s="64">
        <f t="shared" si="47"/>
        <v>7150</v>
      </c>
      <c r="M167" s="63">
        <v>164</v>
      </c>
      <c r="N167" s="64">
        <f t="shared" si="43"/>
        <v>24</v>
      </c>
      <c r="O167" s="63">
        <v>164</v>
      </c>
      <c r="P167" s="64">
        <f t="shared" si="41"/>
        <v>233</v>
      </c>
      <c r="Q167" s="63">
        <v>164</v>
      </c>
      <c r="R167" s="64">
        <f t="shared" si="40"/>
        <v>0</v>
      </c>
      <c r="S167" s="63">
        <v>164</v>
      </c>
      <c r="T167" s="64">
        <f t="shared" si="48"/>
        <v>69</v>
      </c>
      <c r="U167" s="63">
        <v>164</v>
      </c>
      <c r="V167" s="64">
        <v>5600</v>
      </c>
      <c r="W167" s="63">
        <v>164</v>
      </c>
      <c r="X167" s="64">
        <f t="shared" si="44"/>
        <v>2</v>
      </c>
      <c r="Y167" s="63">
        <v>164</v>
      </c>
      <c r="Z167" s="64">
        <f t="shared" si="45"/>
        <v>4</v>
      </c>
      <c r="AA167" s="63">
        <v>164</v>
      </c>
      <c r="AB167" s="64">
        <f t="shared" si="46"/>
        <v>24</v>
      </c>
      <c r="AC167" s="63">
        <v>164</v>
      </c>
      <c r="AD167" s="66" t="s">
        <v>68</v>
      </c>
    </row>
    <row r="168" spans="1:30" x14ac:dyDescent="0.3">
      <c r="A168" s="63">
        <v>165</v>
      </c>
      <c r="B168" s="63">
        <f t="shared" si="39"/>
        <v>660</v>
      </c>
      <c r="C168" s="63">
        <v>165</v>
      </c>
      <c r="D168" s="64">
        <f t="shared" si="42"/>
        <v>2</v>
      </c>
      <c r="E168" s="63">
        <v>165</v>
      </c>
      <c r="F168" s="64">
        <f t="shared" si="36"/>
        <v>600</v>
      </c>
      <c r="G168" s="63">
        <v>165</v>
      </c>
      <c r="H168" s="64">
        <f t="shared" si="37"/>
        <v>60</v>
      </c>
      <c r="I168" s="63">
        <v>165</v>
      </c>
      <c r="J168" s="64">
        <f t="shared" si="38"/>
        <v>6</v>
      </c>
      <c r="K168" s="63">
        <v>165</v>
      </c>
      <c r="L168" s="64">
        <f t="shared" si="47"/>
        <v>7200</v>
      </c>
      <c r="M168" s="63">
        <v>165</v>
      </c>
      <c r="N168" s="64">
        <f t="shared" si="43"/>
        <v>25</v>
      </c>
      <c r="O168" s="63">
        <v>165</v>
      </c>
      <c r="P168" s="64">
        <f t="shared" si="41"/>
        <v>234</v>
      </c>
      <c r="Q168" s="63">
        <v>165</v>
      </c>
      <c r="R168" s="64">
        <f t="shared" si="40"/>
        <v>0</v>
      </c>
      <c r="S168" s="63">
        <v>165</v>
      </c>
      <c r="T168" s="64">
        <f t="shared" si="48"/>
        <v>70</v>
      </c>
      <c r="U168" s="63">
        <v>165</v>
      </c>
      <c r="V168" s="64">
        <v>5600</v>
      </c>
      <c r="W168" s="63">
        <v>165</v>
      </c>
      <c r="X168" s="64">
        <f t="shared" si="44"/>
        <v>2</v>
      </c>
      <c r="Y168" s="63">
        <v>165</v>
      </c>
      <c r="Z168" s="64">
        <f t="shared" si="45"/>
        <v>5</v>
      </c>
      <c r="AA168" s="63">
        <v>165</v>
      </c>
      <c r="AB168" s="64">
        <f t="shared" si="46"/>
        <v>25</v>
      </c>
      <c r="AC168" s="63">
        <v>165</v>
      </c>
      <c r="AD168" s="66" t="s">
        <v>68</v>
      </c>
    </row>
    <row r="169" spans="1:30" x14ac:dyDescent="0.3">
      <c r="A169" s="64">
        <v>166</v>
      </c>
      <c r="B169" s="63">
        <f t="shared" si="39"/>
        <v>664</v>
      </c>
      <c r="C169" s="64">
        <v>166</v>
      </c>
      <c r="D169" s="64">
        <f t="shared" si="42"/>
        <v>2</v>
      </c>
      <c r="E169" s="64">
        <v>166</v>
      </c>
      <c r="F169" s="64">
        <f t="shared" si="36"/>
        <v>600</v>
      </c>
      <c r="G169" s="64">
        <v>166</v>
      </c>
      <c r="H169" s="64">
        <f t="shared" si="37"/>
        <v>60</v>
      </c>
      <c r="I169" s="64">
        <v>166</v>
      </c>
      <c r="J169" s="64">
        <f t="shared" si="38"/>
        <v>6</v>
      </c>
      <c r="K169" s="64">
        <v>166</v>
      </c>
      <c r="L169" s="64">
        <f t="shared" si="47"/>
        <v>7200</v>
      </c>
      <c r="M169" s="64">
        <v>166</v>
      </c>
      <c r="N169" s="64">
        <f t="shared" si="43"/>
        <v>26</v>
      </c>
      <c r="O169" s="64">
        <v>166</v>
      </c>
      <c r="P169" s="64">
        <f t="shared" si="41"/>
        <v>236</v>
      </c>
      <c r="Q169" s="64">
        <v>166</v>
      </c>
      <c r="R169" s="64">
        <f t="shared" si="40"/>
        <v>0</v>
      </c>
      <c r="S169" s="64">
        <v>166</v>
      </c>
      <c r="T169" s="64">
        <f t="shared" si="48"/>
        <v>70</v>
      </c>
      <c r="U169" s="64">
        <v>166</v>
      </c>
      <c r="V169" s="64">
        <v>5600</v>
      </c>
      <c r="W169" s="64">
        <v>166</v>
      </c>
      <c r="X169" s="64">
        <f t="shared" si="44"/>
        <v>2</v>
      </c>
      <c r="Y169" s="64">
        <v>166</v>
      </c>
      <c r="Z169" s="64">
        <f t="shared" si="45"/>
        <v>5</v>
      </c>
      <c r="AA169" s="64">
        <v>166</v>
      </c>
      <c r="AB169" s="64">
        <f t="shared" si="46"/>
        <v>26</v>
      </c>
      <c r="AC169" s="64">
        <v>166</v>
      </c>
      <c r="AD169" s="66" t="s">
        <v>68</v>
      </c>
    </row>
    <row r="170" spans="1:30" x14ac:dyDescent="0.3">
      <c r="A170" s="63">
        <v>167</v>
      </c>
      <c r="B170" s="63">
        <f t="shared" si="39"/>
        <v>668</v>
      </c>
      <c r="C170" s="63">
        <v>167</v>
      </c>
      <c r="D170" s="64">
        <f t="shared" si="42"/>
        <v>2</v>
      </c>
      <c r="E170" s="63">
        <v>167</v>
      </c>
      <c r="F170" s="64">
        <f t="shared" si="36"/>
        <v>600</v>
      </c>
      <c r="G170" s="63">
        <v>167</v>
      </c>
      <c r="H170" s="64">
        <f t="shared" si="37"/>
        <v>60</v>
      </c>
      <c r="I170" s="63">
        <v>167</v>
      </c>
      <c r="J170" s="64">
        <f t="shared" si="38"/>
        <v>6</v>
      </c>
      <c r="K170" s="63">
        <v>167</v>
      </c>
      <c r="L170" s="64">
        <f t="shared" si="47"/>
        <v>7250</v>
      </c>
      <c r="M170" s="63">
        <v>167</v>
      </c>
      <c r="N170" s="64">
        <f t="shared" si="43"/>
        <v>27</v>
      </c>
      <c r="O170" s="63">
        <v>167</v>
      </c>
      <c r="P170" s="64">
        <f t="shared" si="41"/>
        <v>237</v>
      </c>
      <c r="Q170" s="63">
        <v>167</v>
      </c>
      <c r="R170" s="64">
        <f t="shared" si="40"/>
        <v>0</v>
      </c>
      <c r="S170" s="63">
        <v>167</v>
      </c>
      <c r="T170" s="64">
        <f t="shared" si="48"/>
        <v>71</v>
      </c>
      <c r="U170" s="63">
        <v>167</v>
      </c>
      <c r="V170" s="64">
        <v>5600</v>
      </c>
      <c r="W170" s="63">
        <v>167</v>
      </c>
      <c r="X170" s="64">
        <f t="shared" si="44"/>
        <v>2</v>
      </c>
      <c r="Y170" s="63">
        <v>167</v>
      </c>
      <c r="Z170" s="64">
        <f t="shared" si="45"/>
        <v>5</v>
      </c>
      <c r="AA170" s="63">
        <v>167</v>
      </c>
      <c r="AB170" s="64">
        <f t="shared" si="46"/>
        <v>27</v>
      </c>
      <c r="AC170" s="63">
        <v>167</v>
      </c>
      <c r="AD170" s="66" t="s">
        <v>68</v>
      </c>
    </row>
    <row r="171" spans="1:30" x14ac:dyDescent="0.3">
      <c r="A171" s="63">
        <v>168</v>
      </c>
      <c r="B171" s="63">
        <f t="shared" si="39"/>
        <v>672</v>
      </c>
      <c r="C171" s="63">
        <v>168</v>
      </c>
      <c r="D171" s="64">
        <f t="shared" si="42"/>
        <v>2</v>
      </c>
      <c r="E171" s="63">
        <v>168</v>
      </c>
      <c r="F171" s="64">
        <f t="shared" si="36"/>
        <v>600</v>
      </c>
      <c r="G171" s="63">
        <v>168</v>
      </c>
      <c r="H171" s="64">
        <f t="shared" si="37"/>
        <v>60</v>
      </c>
      <c r="I171" s="63">
        <v>168</v>
      </c>
      <c r="J171" s="64">
        <f t="shared" si="38"/>
        <v>6</v>
      </c>
      <c r="K171" s="63">
        <v>168</v>
      </c>
      <c r="L171" s="64">
        <f t="shared" si="47"/>
        <v>7300</v>
      </c>
      <c r="M171" s="63">
        <v>168</v>
      </c>
      <c r="N171" s="64">
        <f t="shared" si="43"/>
        <v>28</v>
      </c>
      <c r="O171" s="63">
        <v>168</v>
      </c>
      <c r="P171" s="64">
        <f t="shared" si="41"/>
        <v>238</v>
      </c>
      <c r="Q171" s="63">
        <v>168</v>
      </c>
      <c r="R171" s="64">
        <f t="shared" si="40"/>
        <v>0</v>
      </c>
      <c r="S171" s="63">
        <v>168</v>
      </c>
      <c r="T171" s="64">
        <f t="shared" si="48"/>
        <v>71</v>
      </c>
      <c r="U171" s="63">
        <v>168</v>
      </c>
      <c r="V171" s="64">
        <v>5600</v>
      </c>
      <c r="W171" s="63">
        <v>168</v>
      </c>
      <c r="X171" s="64">
        <f t="shared" si="44"/>
        <v>2</v>
      </c>
      <c r="Y171" s="63">
        <v>168</v>
      </c>
      <c r="Z171" s="64">
        <f t="shared" si="45"/>
        <v>5</v>
      </c>
      <c r="AA171" s="63">
        <v>168</v>
      </c>
      <c r="AB171" s="64">
        <f t="shared" si="46"/>
        <v>28</v>
      </c>
      <c r="AC171" s="63">
        <v>168</v>
      </c>
      <c r="AD171" s="66" t="s">
        <v>68</v>
      </c>
    </row>
    <row r="172" spans="1:30" x14ac:dyDescent="0.3">
      <c r="A172" s="63">
        <v>169</v>
      </c>
      <c r="B172" s="63">
        <f t="shared" si="39"/>
        <v>676</v>
      </c>
      <c r="C172" s="63">
        <v>169</v>
      </c>
      <c r="D172" s="64">
        <f t="shared" si="42"/>
        <v>2</v>
      </c>
      <c r="E172" s="63">
        <v>169</v>
      </c>
      <c r="F172" s="64">
        <f t="shared" si="36"/>
        <v>600</v>
      </c>
      <c r="G172" s="63">
        <v>169</v>
      </c>
      <c r="H172" s="64">
        <f t="shared" si="37"/>
        <v>60</v>
      </c>
      <c r="I172" s="63">
        <v>169</v>
      </c>
      <c r="J172" s="64">
        <f t="shared" si="38"/>
        <v>6</v>
      </c>
      <c r="K172" s="63">
        <v>169</v>
      </c>
      <c r="L172" s="64">
        <f t="shared" si="47"/>
        <v>7350</v>
      </c>
      <c r="M172" s="63">
        <v>169</v>
      </c>
      <c r="N172" s="64">
        <f t="shared" si="43"/>
        <v>29</v>
      </c>
      <c r="O172" s="63">
        <v>169</v>
      </c>
      <c r="P172" s="64">
        <f t="shared" si="41"/>
        <v>240</v>
      </c>
      <c r="Q172" s="63">
        <v>169</v>
      </c>
      <c r="R172" s="64">
        <f t="shared" si="40"/>
        <v>0</v>
      </c>
      <c r="S172" s="63">
        <v>169</v>
      </c>
      <c r="T172" s="64">
        <f t="shared" si="48"/>
        <v>72</v>
      </c>
      <c r="U172" s="63">
        <v>169</v>
      </c>
      <c r="V172" s="64">
        <v>5600</v>
      </c>
      <c r="W172" s="63">
        <v>169</v>
      </c>
      <c r="X172" s="64">
        <f t="shared" si="44"/>
        <v>2</v>
      </c>
      <c r="Y172" s="63">
        <v>169</v>
      </c>
      <c r="Z172" s="64">
        <f t="shared" si="45"/>
        <v>5</v>
      </c>
      <c r="AA172" s="63">
        <v>169</v>
      </c>
      <c r="AB172" s="64">
        <f t="shared" si="46"/>
        <v>29</v>
      </c>
      <c r="AC172" s="63">
        <v>169</v>
      </c>
      <c r="AD172" s="66" t="s">
        <v>68</v>
      </c>
    </row>
    <row r="173" spans="1:30" x14ac:dyDescent="0.3">
      <c r="A173" s="64">
        <v>170</v>
      </c>
      <c r="B173" s="63">
        <f t="shared" si="39"/>
        <v>680</v>
      </c>
      <c r="C173" s="64">
        <v>170</v>
      </c>
      <c r="D173" s="64">
        <f t="shared" si="42"/>
        <v>2</v>
      </c>
      <c r="E173" s="64">
        <v>170</v>
      </c>
      <c r="F173" s="64">
        <f t="shared" si="36"/>
        <v>600</v>
      </c>
      <c r="G173" s="64">
        <v>170</v>
      </c>
      <c r="H173" s="64">
        <f t="shared" si="37"/>
        <v>60</v>
      </c>
      <c r="I173" s="64">
        <v>170</v>
      </c>
      <c r="J173" s="64">
        <f t="shared" si="38"/>
        <v>6</v>
      </c>
      <c r="K173" s="64">
        <v>170</v>
      </c>
      <c r="L173" s="64">
        <f t="shared" si="47"/>
        <v>7350</v>
      </c>
      <c r="M173" s="64">
        <v>170</v>
      </c>
      <c r="N173" s="64">
        <f t="shared" si="43"/>
        <v>30</v>
      </c>
      <c r="O173" s="64">
        <v>170</v>
      </c>
      <c r="P173" s="64">
        <f t="shared" si="41"/>
        <v>241</v>
      </c>
      <c r="Q173" s="64">
        <v>170</v>
      </c>
      <c r="R173" s="64">
        <f t="shared" si="40"/>
        <v>0</v>
      </c>
      <c r="S173" s="64">
        <v>170</v>
      </c>
      <c r="T173" s="64">
        <f t="shared" si="48"/>
        <v>72</v>
      </c>
      <c r="U173" s="64">
        <v>170</v>
      </c>
      <c r="V173" s="64">
        <v>5600</v>
      </c>
      <c r="W173" s="64">
        <v>170</v>
      </c>
      <c r="X173" s="64">
        <f t="shared" si="44"/>
        <v>3</v>
      </c>
      <c r="Y173" s="64">
        <v>170</v>
      </c>
      <c r="Z173" s="64">
        <f t="shared" si="45"/>
        <v>6</v>
      </c>
      <c r="AA173" s="64">
        <v>170</v>
      </c>
      <c r="AB173" s="64">
        <f t="shared" si="46"/>
        <v>30</v>
      </c>
      <c r="AC173" s="64">
        <v>170</v>
      </c>
      <c r="AD173" s="66" t="s">
        <v>68</v>
      </c>
    </row>
    <row r="174" spans="1:30" x14ac:dyDescent="0.3">
      <c r="A174" s="63">
        <v>171</v>
      </c>
      <c r="B174" s="63">
        <f t="shared" si="39"/>
        <v>684</v>
      </c>
      <c r="C174" s="63">
        <v>171</v>
      </c>
      <c r="D174" s="64">
        <f t="shared" si="42"/>
        <v>2</v>
      </c>
      <c r="E174" s="63">
        <v>171</v>
      </c>
      <c r="F174" s="64">
        <f t="shared" si="36"/>
        <v>600</v>
      </c>
      <c r="G174" s="63">
        <v>171</v>
      </c>
      <c r="H174" s="64">
        <f t="shared" si="37"/>
        <v>60</v>
      </c>
      <c r="I174" s="63">
        <v>171</v>
      </c>
      <c r="J174" s="64">
        <f t="shared" si="38"/>
        <v>6</v>
      </c>
      <c r="K174" s="63">
        <v>171</v>
      </c>
      <c r="L174" s="64">
        <f t="shared" si="47"/>
        <v>7400</v>
      </c>
      <c r="M174" s="63">
        <v>171</v>
      </c>
      <c r="N174" s="64">
        <f t="shared" si="43"/>
        <v>31</v>
      </c>
      <c r="O174" s="63">
        <v>171</v>
      </c>
      <c r="P174" s="64">
        <f t="shared" si="41"/>
        <v>243</v>
      </c>
      <c r="Q174" s="63">
        <v>171</v>
      </c>
      <c r="R174" s="64">
        <f t="shared" si="40"/>
        <v>0</v>
      </c>
      <c r="S174" s="63">
        <v>171</v>
      </c>
      <c r="T174" s="64">
        <f t="shared" si="48"/>
        <v>73</v>
      </c>
      <c r="U174" s="63">
        <v>171</v>
      </c>
      <c r="V174" s="64">
        <v>5600</v>
      </c>
      <c r="W174" s="63">
        <v>171</v>
      </c>
      <c r="X174" s="64">
        <f t="shared" si="44"/>
        <v>3</v>
      </c>
      <c r="Y174" s="63">
        <v>171</v>
      </c>
      <c r="Z174" s="64">
        <f t="shared" si="45"/>
        <v>6</v>
      </c>
      <c r="AA174" s="63">
        <v>171</v>
      </c>
      <c r="AB174" s="64">
        <f t="shared" si="46"/>
        <v>31</v>
      </c>
      <c r="AC174" s="63">
        <v>171</v>
      </c>
      <c r="AD174" s="66" t="s">
        <v>26</v>
      </c>
    </row>
    <row r="175" spans="1:30" x14ac:dyDescent="0.3">
      <c r="A175" s="63">
        <v>172</v>
      </c>
      <c r="B175" s="63">
        <f t="shared" si="39"/>
        <v>688</v>
      </c>
      <c r="C175" s="63">
        <v>172</v>
      </c>
      <c r="D175" s="64">
        <f t="shared" si="42"/>
        <v>2</v>
      </c>
      <c r="E175" s="63">
        <v>172</v>
      </c>
      <c r="F175" s="64">
        <f t="shared" si="36"/>
        <v>600</v>
      </c>
      <c r="G175" s="63">
        <v>172</v>
      </c>
      <c r="H175" s="64">
        <f t="shared" si="37"/>
        <v>60</v>
      </c>
      <c r="I175" s="63">
        <v>172</v>
      </c>
      <c r="J175" s="64">
        <f t="shared" si="38"/>
        <v>6</v>
      </c>
      <c r="K175" s="63">
        <v>172</v>
      </c>
      <c r="L175" s="64">
        <f t="shared" si="47"/>
        <v>7450</v>
      </c>
      <c r="M175" s="63">
        <v>172</v>
      </c>
      <c r="N175" s="64">
        <f t="shared" si="43"/>
        <v>32</v>
      </c>
      <c r="O175" s="63">
        <v>172</v>
      </c>
      <c r="P175" s="64">
        <f t="shared" si="41"/>
        <v>244</v>
      </c>
      <c r="Q175" s="63">
        <v>172</v>
      </c>
      <c r="R175" s="64">
        <f t="shared" si="40"/>
        <v>0</v>
      </c>
      <c r="S175" s="63">
        <v>172</v>
      </c>
      <c r="T175" s="64">
        <f t="shared" si="48"/>
        <v>73</v>
      </c>
      <c r="U175" s="63">
        <v>172</v>
      </c>
      <c r="V175" s="64">
        <v>5600</v>
      </c>
      <c r="W175" s="63">
        <v>172</v>
      </c>
      <c r="X175" s="64">
        <f t="shared" si="44"/>
        <v>3</v>
      </c>
      <c r="Y175" s="63">
        <v>172</v>
      </c>
      <c r="Z175" s="64">
        <f t="shared" si="45"/>
        <v>6</v>
      </c>
      <c r="AA175" s="63">
        <v>172</v>
      </c>
      <c r="AB175" s="64">
        <f t="shared" si="46"/>
        <v>32</v>
      </c>
      <c r="AC175" s="63">
        <v>172</v>
      </c>
      <c r="AD175" s="66" t="s">
        <v>26</v>
      </c>
    </row>
    <row r="176" spans="1:30" x14ac:dyDescent="0.3">
      <c r="A176" s="63">
        <v>173</v>
      </c>
      <c r="B176" s="63">
        <f t="shared" si="39"/>
        <v>692</v>
      </c>
      <c r="C176" s="63">
        <v>173</v>
      </c>
      <c r="D176" s="64">
        <f t="shared" si="42"/>
        <v>2</v>
      </c>
      <c r="E176" s="63">
        <v>173</v>
      </c>
      <c r="F176" s="64">
        <f t="shared" si="36"/>
        <v>600</v>
      </c>
      <c r="G176" s="63">
        <v>173</v>
      </c>
      <c r="H176" s="64">
        <f t="shared" si="37"/>
        <v>60</v>
      </c>
      <c r="I176" s="63">
        <v>173</v>
      </c>
      <c r="J176" s="64">
        <f t="shared" si="38"/>
        <v>6</v>
      </c>
      <c r="K176" s="63">
        <v>173</v>
      </c>
      <c r="L176" s="64">
        <f t="shared" si="47"/>
        <v>7450</v>
      </c>
      <c r="M176" s="63">
        <v>173</v>
      </c>
      <c r="N176" s="64">
        <f t="shared" si="43"/>
        <v>33</v>
      </c>
      <c r="O176" s="63">
        <v>173</v>
      </c>
      <c r="P176" s="64">
        <f t="shared" si="41"/>
        <v>246</v>
      </c>
      <c r="Q176" s="63">
        <v>173</v>
      </c>
      <c r="R176" s="64">
        <f t="shared" si="40"/>
        <v>0</v>
      </c>
      <c r="S176" s="63">
        <v>173</v>
      </c>
      <c r="T176" s="64">
        <f t="shared" si="48"/>
        <v>74</v>
      </c>
      <c r="U176" s="63">
        <v>173</v>
      </c>
      <c r="V176" s="64">
        <v>5600</v>
      </c>
      <c r="W176" s="63">
        <v>173</v>
      </c>
      <c r="X176" s="64">
        <f t="shared" si="44"/>
        <v>3</v>
      </c>
      <c r="Y176" s="63">
        <v>173</v>
      </c>
      <c r="Z176" s="64">
        <f t="shared" si="45"/>
        <v>6</v>
      </c>
      <c r="AA176" s="63">
        <v>173</v>
      </c>
      <c r="AB176" s="64">
        <f t="shared" si="46"/>
        <v>33</v>
      </c>
      <c r="AC176" s="63">
        <v>173</v>
      </c>
      <c r="AD176" s="66" t="s">
        <v>26</v>
      </c>
    </row>
    <row r="177" spans="1:30" x14ac:dyDescent="0.3">
      <c r="A177" s="64">
        <v>174</v>
      </c>
      <c r="B177" s="63">
        <f t="shared" si="39"/>
        <v>696</v>
      </c>
      <c r="C177" s="64">
        <v>174</v>
      </c>
      <c r="D177" s="64">
        <f t="shared" si="42"/>
        <v>2</v>
      </c>
      <c r="E177" s="64">
        <v>174</v>
      </c>
      <c r="F177" s="64">
        <f t="shared" si="36"/>
        <v>600</v>
      </c>
      <c r="G177" s="64">
        <v>174</v>
      </c>
      <c r="H177" s="64">
        <f t="shared" si="37"/>
        <v>60</v>
      </c>
      <c r="I177" s="64">
        <v>174</v>
      </c>
      <c r="J177" s="64">
        <f t="shared" si="38"/>
        <v>6</v>
      </c>
      <c r="K177" s="64">
        <v>174</v>
      </c>
      <c r="L177" s="64">
        <f t="shared" si="47"/>
        <v>7500</v>
      </c>
      <c r="M177" s="64">
        <v>174</v>
      </c>
      <c r="N177" s="64">
        <f t="shared" si="43"/>
        <v>34</v>
      </c>
      <c r="O177" s="64">
        <v>174</v>
      </c>
      <c r="P177" s="64">
        <f t="shared" si="41"/>
        <v>247</v>
      </c>
      <c r="Q177" s="64">
        <v>174</v>
      </c>
      <c r="R177" s="64">
        <f t="shared" si="40"/>
        <v>0</v>
      </c>
      <c r="S177" s="64">
        <v>174</v>
      </c>
      <c r="T177" s="64">
        <f t="shared" si="48"/>
        <v>74</v>
      </c>
      <c r="U177" s="64">
        <v>174</v>
      </c>
      <c r="V177" s="64">
        <v>5600</v>
      </c>
      <c r="W177" s="64">
        <v>174</v>
      </c>
      <c r="X177" s="64">
        <f t="shared" si="44"/>
        <v>3</v>
      </c>
      <c r="Y177" s="64">
        <v>174</v>
      </c>
      <c r="Z177" s="64">
        <f t="shared" si="45"/>
        <v>6</v>
      </c>
      <c r="AA177" s="64">
        <v>174</v>
      </c>
      <c r="AB177" s="64">
        <f t="shared" si="46"/>
        <v>34</v>
      </c>
      <c r="AC177" s="64">
        <v>174</v>
      </c>
      <c r="AD177" s="66" t="s">
        <v>26</v>
      </c>
    </row>
    <row r="178" spans="1:30" x14ac:dyDescent="0.3">
      <c r="A178" s="63">
        <v>175</v>
      </c>
      <c r="B178" s="63">
        <f t="shared" si="39"/>
        <v>700</v>
      </c>
      <c r="C178" s="63">
        <v>175</v>
      </c>
      <c r="D178" s="64">
        <f t="shared" si="42"/>
        <v>2</v>
      </c>
      <c r="E178" s="63">
        <v>175</v>
      </c>
      <c r="F178" s="64">
        <f t="shared" si="36"/>
        <v>700</v>
      </c>
      <c r="G178" s="63">
        <v>175</v>
      </c>
      <c r="H178" s="64">
        <f t="shared" si="37"/>
        <v>70</v>
      </c>
      <c r="I178" s="63">
        <v>175</v>
      </c>
      <c r="J178" s="64">
        <f t="shared" si="38"/>
        <v>7</v>
      </c>
      <c r="K178" s="63">
        <v>175</v>
      </c>
      <c r="L178" s="64">
        <f t="shared" si="47"/>
        <v>7550</v>
      </c>
      <c r="M178" s="63">
        <v>175</v>
      </c>
      <c r="N178" s="64">
        <f t="shared" si="43"/>
        <v>35</v>
      </c>
      <c r="O178" s="63">
        <v>175</v>
      </c>
      <c r="P178" s="64">
        <f t="shared" si="41"/>
        <v>248</v>
      </c>
      <c r="Q178" s="63">
        <v>175</v>
      </c>
      <c r="R178" s="64">
        <f t="shared" si="40"/>
        <v>0</v>
      </c>
      <c r="S178" s="63">
        <v>175</v>
      </c>
      <c r="T178" s="64">
        <f t="shared" si="48"/>
        <v>75</v>
      </c>
      <c r="U178" s="63">
        <v>175</v>
      </c>
      <c r="V178" s="64">
        <v>5600</v>
      </c>
      <c r="W178" s="63">
        <v>175</v>
      </c>
      <c r="X178" s="64">
        <f t="shared" si="44"/>
        <v>3</v>
      </c>
      <c r="Y178" s="63">
        <v>175</v>
      </c>
      <c r="Z178" s="64">
        <f t="shared" si="45"/>
        <v>7</v>
      </c>
      <c r="AA178" s="63">
        <v>175</v>
      </c>
      <c r="AB178" s="64">
        <f t="shared" si="46"/>
        <v>35</v>
      </c>
      <c r="AC178" s="63">
        <v>175</v>
      </c>
      <c r="AD178" s="66" t="s">
        <v>26</v>
      </c>
    </row>
    <row r="179" spans="1:30" x14ac:dyDescent="0.3">
      <c r="A179" s="63">
        <v>176</v>
      </c>
      <c r="B179" s="63">
        <f t="shared" si="39"/>
        <v>704</v>
      </c>
      <c r="C179" s="63">
        <v>176</v>
      </c>
      <c r="D179" s="64">
        <f t="shared" si="42"/>
        <v>2</v>
      </c>
      <c r="E179" s="63">
        <v>176</v>
      </c>
      <c r="F179" s="64">
        <f t="shared" si="36"/>
        <v>700</v>
      </c>
      <c r="G179" s="63">
        <v>176</v>
      </c>
      <c r="H179" s="64">
        <f t="shared" si="37"/>
        <v>70</v>
      </c>
      <c r="I179" s="63">
        <v>176</v>
      </c>
      <c r="J179" s="64">
        <f t="shared" si="38"/>
        <v>7</v>
      </c>
      <c r="K179" s="63">
        <v>176</v>
      </c>
      <c r="L179" s="64">
        <f t="shared" si="47"/>
        <v>7600</v>
      </c>
      <c r="M179" s="63">
        <v>176</v>
      </c>
      <c r="N179" s="64">
        <f t="shared" si="43"/>
        <v>36</v>
      </c>
      <c r="O179" s="63">
        <v>176</v>
      </c>
      <c r="P179" s="64">
        <f t="shared" si="41"/>
        <v>250</v>
      </c>
      <c r="Q179" s="63">
        <v>176</v>
      </c>
      <c r="R179" s="64">
        <f t="shared" si="40"/>
        <v>0</v>
      </c>
      <c r="S179" s="63">
        <v>176</v>
      </c>
      <c r="T179" s="64">
        <f t="shared" si="48"/>
        <v>75</v>
      </c>
      <c r="U179" s="63">
        <v>176</v>
      </c>
      <c r="V179" s="64">
        <v>5600</v>
      </c>
      <c r="W179" s="63">
        <v>176</v>
      </c>
      <c r="X179" s="64">
        <f t="shared" si="44"/>
        <v>3</v>
      </c>
      <c r="Y179" s="63">
        <v>176</v>
      </c>
      <c r="Z179" s="64">
        <f t="shared" si="45"/>
        <v>7</v>
      </c>
      <c r="AA179" s="63">
        <v>176</v>
      </c>
      <c r="AB179" s="64">
        <f t="shared" si="46"/>
        <v>36</v>
      </c>
      <c r="AC179" s="63">
        <v>176</v>
      </c>
      <c r="AD179" s="66" t="s">
        <v>26</v>
      </c>
    </row>
    <row r="180" spans="1:30" x14ac:dyDescent="0.3">
      <c r="A180" s="63">
        <v>177</v>
      </c>
      <c r="B180" s="63">
        <f t="shared" si="39"/>
        <v>708</v>
      </c>
      <c r="C180" s="63">
        <v>177</v>
      </c>
      <c r="D180" s="64">
        <f t="shared" si="42"/>
        <v>2</v>
      </c>
      <c r="E180" s="63">
        <v>177</v>
      </c>
      <c r="F180" s="64">
        <f t="shared" si="36"/>
        <v>700</v>
      </c>
      <c r="G180" s="63">
        <v>177</v>
      </c>
      <c r="H180" s="64">
        <f t="shared" si="37"/>
        <v>70</v>
      </c>
      <c r="I180" s="63">
        <v>177</v>
      </c>
      <c r="J180" s="64">
        <f t="shared" si="38"/>
        <v>7</v>
      </c>
      <c r="K180" s="63">
        <v>177</v>
      </c>
      <c r="L180" s="64">
        <f t="shared" si="47"/>
        <v>7600</v>
      </c>
      <c r="M180" s="63">
        <v>177</v>
      </c>
      <c r="N180" s="64">
        <f t="shared" si="43"/>
        <v>37</v>
      </c>
      <c r="O180" s="63">
        <v>177</v>
      </c>
      <c r="P180" s="64">
        <f t="shared" si="41"/>
        <v>251</v>
      </c>
      <c r="Q180" s="63">
        <v>177</v>
      </c>
      <c r="R180" s="64">
        <f t="shared" si="40"/>
        <v>0</v>
      </c>
      <c r="S180" s="63">
        <v>177</v>
      </c>
      <c r="T180" s="64">
        <f t="shared" si="48"/>
        <v>76</v>
      </c>
      <c r="U180" s="63">
        <v>177</v>
      </c>
      <c r="V180" s="64">
        <v>5600</v>
      </c>
      <c r="W180" s="63">
        <v>177</v>
      </c>
      <c r="X180" s="64">
        <f t="shared" si="44"/>
        <v>3</v>
      </c>
      <c r="Y180" s="63">
        <v>177</v>
      </c>
      <c r="Z180" s="64">
        <f t="shared" si="45"/>
        <v>7</v>
      </c>
      <c r="AA180" s="63">
        <v>177</v>
      </c>
      <c r="AB180" s="64">
        <f t="shared" si="46"/>
        <v>37</v>
      </c>
      <c r="AC180" s="63">
        <v>177</v>
      </c>
      <c r="AD180" s="66" t="s">
        <v>26</v>
      </c>
    </row>
    <row r="181" spans="1:30" x14ac:dyDescent="0.3">
      <c r="A181" s="64">
        <v>178</v>
      </c>
      <c r="B181" s="63">
        <f t="shared" si="39"/>
        <v>712</v>
      </c>
      <c r="C181" s="64">
        <v>178</v>
      </c>
      <c r="D181" s="64">
        <f t="shared" si="42"/>
        <v>2</v>
      </c>
      <c r="E181" s="64">
        <v>178</v>
      </c>
      <c r="F181" s="64">
        <f t="shared" si="36"/>
        <v>700</v>
      </c>
      <c r="G181" s="64">
        <v>178</v>
      </c>
      <c r="H181" s="64">
        <f t="shared" si="37"/>
        <v>70</v>
      </c>
      <c r="I181" s="64">
        <v>178</v>
      </c>
      <c r="J181" s="64">
        <f t="shared" si="38"/>
        <v>7</v>
      </c>
      <c r="K181" s="64">
        <v>178</v>
      </c>
      <c r="L181" s="64">
        <f t="shared" si="47"/>
        <v>7650</v>
      </c>
      <c r="M181" s="64">
        <v>178</v>
      </c>
      <c r="N181" s="64">
        <f t="shared" si="43"/>
        <v>38</v>
      </c>
      <c r="O181" s="64">
        <v>178</v>
      </c>
      <c r="P181" s="64">
        <f t="shared" si="41"/>
        <v>253</v>
      </c>
      <c r="Q181" s="64">
        <v>178</v>
      </c>
      <c r="R181" s="64">
        <f t="shared" si="40"/>
        <v>0</v>
      </c>
      <c r="S181" s="64">
        <v>178</v>
      </c>
      <c r="T181" s="64">
        <f t="shared" si="48"/>
        <v>76</v>
      </c>
      <c r="U181" s="64">
        <v>178</v>
      </c>
      <c r="V181" s="64">
        <v>5600</v>
      </c>
      <c r="W181" s="64">
        <v>178</v>
      </c>
      <c r="X181" s="64">
        <f t="shared" si="44"/>
        <v>3</v>
      </c>
      <c r="Y181" s="64">
        <v>178</v>
      </c>
      <c r="Z181" s="64">
        <f t="shared" si="45"/>
        <v>7</v>
      </c>
      <c r="AA181" s="64">
        <v>178</v>
      </c>
      <c r="AB181" s="64">
        <f t="shared" si="46"/>
        <v>38</v>
      </c>
      <c r="AC181" s="64">
        <v>178</v>
      </c>
      <c r="AD181" s="66" t="s">
        <v>26</v>
      </c>
    </row>
    <row r="182" spans="1:30" x14ac:dyDescent="0.3">
      <c r="A182" s="63">
        <v>179</v>
      </c>
      <c r="B182" s="63">
        <f t="shared" si="39"/>
        <v>716</v>
      </c>
      <c r="C182" s="63">
        <v>179</v>
      </c>
      <c r="D182" s="64">
        <f t="shared" si="42"/>
        <v>2</v>
      </c>
      <c r="E182" s="63">
        <v>179</v>
      </c>
      <c r="F182" s="64">
        <f t="shared" si="36"/>
        <v>700</v>
      </c>
      <c r="G182" s="63">
        <v>179</v>
      </c>
      <c r="H182" s="64">
        <f t="shared" si="37"/>
        <v>70</v>
      </c>
      <c r="I182" s="63">
        <v>179</v>
      </c>
      <c r="J182" s="64">
        <f t="shared" si="38"/>
        <v>7</v>
      </c>
      <c r="K182" s="63">
        <v>179</v>
      </c>
      <c r="L182" s="64">
        <f t="shared" si="47"/>
        <v>7700</v>
      </c>
      <c r="M182" s="63">
        <v>179</v>
      </c>
      <c r="N182" s="64">
        <f t="shared" si="43"/>
        <v>39</v>
      </c>
      <c r="O182" s="63">
        <v>179</v>
      </c>
      <c r="P182" s="64">
        <f t="shared" si="41"/>
        <v>254</v>
      </c>
      <c r="Q182" s="63">
        <v>179</v>
      </c>
      <c r="R182" s="64">
        <f t="shared" si="40"/>
        <v>0</v>
      </c>
      <c r="S182" s="63">
        <v>179</v>
      </c>
      <c r="T182" s="64">
        <f t="shared" si="48"/>
        <v>77</v>
      </c>
      <c r="U182" s="63">
        <v>179</v>
      </c>
      <c r="V182" s="64">
        <v>5600</v>
      </c>
      <c r="W182" s="63">
        <v>179</v>
      </c>
      <c r="X182" s="64">
        <f t="shared" si="44"/>
        <v>3</v>
      </c>
      <c r="Y182" s="63">
        <v>179</v>
      </c>
      <c r="Z182" s="64">
        <f t="shared" si="45"/>
        <v>7</v>
      </c>
      <c r="AA182" s="63">
        <v>179</v>
      </c>
      <c r="AB182" s="64">
        <f t="shared" si="46"/>
        <v>39</v>
      </c>
      <c r="AC182" s="63">
        <v>179</v>
      </c>
      <c r="AD182" s="66" t="s">
        <v>26</v>
      </c>
    </row>
    <row r="183" spans="1:30" x14ac:dyDescent="0.3">
      <c r="A183" s="63">
        <v>180</v>
      </c>
      <c r="B183" s="63">
        <f t="shared" si="39"/>
        <v>720</v>
      </c>
      <c r="C183" s="63">
        <v>180</v>
      </c>
      <c r="D183" s="64">
        <f t="shared" si="42"/>
        <v>2</v>
      </c>
      <c r="E183" s="63">
        <v>180</v>
      </c>
      <c r="F183" s="64">
        <f t="shared" si="36"/>
        <v>700</v>
      </c>
      <c r="G183" s="63">
        <v>180</v>
      </c>
      <c r="H183" s="64">
        <f t="shared" si="37"/>
        <v>70</v>
      </c>
      <c r="I183" s="63">
        <v>180</v>
      </c>
      <c r="J183" s="64">
        <f t="shared" si="38"/>
        <v>7</v>
      </c>
      <c r="K183" s="63">
        <v>180</v>
      </c>
      <c r="L183" s="64">
        <f t="shared" si="47"/>
        <v>7700</v>
      </c>
      <c r="M183" s="63">
        <v>180</v>
      </c>
      <c r="N183" s="64">
        <f t="shared" si="43"/>
        <v>40</v>
      </c>
      <c r="O183" s="63">
        <v>180</v>
      </c>
      <c r="P183" s="64">
        <f t="shared" si="41"/>
        <v>256</v>
      </c>
      <c r="Q183" s="63">
        <v>180</v>
      </c>
      <c r="R183" s="64">
        <f t="shared" si="40"/>
        <v>1</v>
      </c>
      <c r="S183" s="63">
        <v>180</v>
      </c>
      <c r="T183" s="64">
        <f t="shared" si="48"/>
        <v>77</v>
      </c>
      <c r="U183" s="63">
        <v>180</v>
      </c>
      <c r="V183" s="64">
        <v>5600</v>
      </c>
      <c r="W183" s="63">
        <v>180</v>
      </c>
      <c r="X183" s="64">
        <f t="shared" si="44"/>
        <v>4</v>
      </c>
      <c r="Y183" s="63">
        <v>180</v>
      </c>
      <c r="Z183" s="64">
        <f t="shared" si="45"/>
        <v>8</v>
      </c>
      <c r="AA183" s="63">
        <v>180</v>
      </c>
      <c r="AB183" s="64">
        <f t="shared" si="46"/>
        <v>40</v>
      </c>
      <c r="AC183" s="63">
        <v>180</v>
      </c>
      <c r="AD183" s="66" t="s">
        <v>26</v>
      </c>
    </row>
    <row r="184" spans="1:30" x14ac:dyDescent="0.3">
      <c r="A184" s="63">
        <v>181</v>
      </c>
      <c r="B184" s="63">
        <f t="shared" si="39"/>
        <v>724</v>
      </c>
      <c r="C184" s="63">
        <v>181</v>
      </c>
      <c r="D184" s="64">
        <f t="shared" si="42"/>
        <v>2</v>
      </c>
      <c r="E184" s="63">
        <v>181</v>
      </c>
      <c r="F184" s="64">
        <f t="shared" si="36"/>
        <v>700</v>
      </c>
      <c r="G184" s="63">
        <v>181</v>
      </c>
      <c r="H184" s="64">
        <f t="shared" si="37"/>
        <v>70</v>
      </c>
      <c r="I184" s="63">
        <v>181</v>
      </c>
      <c r="J184" s="64">
        <f t="shared" si="38"/>
        <v>7</v>
      </c>
      <c r="K184" s="63">
        <v>181</v>
      </c>
      <c r="L184" s="64">
        <f t="shared" si="47"/>
        <v>7750</v>
      </c>
      <c r="M184" s="63">
        <v>181</v>
      </c>
      <c r="N184" s="64">
        <f t="shared" si="43"/>
        <v>41</v>
      </c>
      <c r="O184" s="63">
        <v>181</v>
      </c>
      <c r="P184" s="64">
        <f t="shared" si="41"/>
        <v>257</v>
      </c>
      <c r="Q184" s="63">
        <v>181</v>
      </c>
      <c r="R184" s="64">
        <f t="shared" si="40"/>
        <v>1</v>
      </c>
      <c r="S184" s="63">
        <v>181</v>
      </c>
      <c r="T184" s="64">
        <f t="shared" si="48"/>
        <v>78</v>
      </c>
      <c r="U184" s="63">
        <v>181</v>
      </c>
      <c r="V184" s="64">
        <v>5600</v>
      </c>
      <c r="W184" s="63">
        <v>181</v>
      </c>
      <c r="X184" s="64">
        <f t="shared" si="44"/>
        <v>4</v>
      </c>
      <c r="Y184" s="63">
        <v>181</v>
      </c>
      <c r="Z184" s="64">
        <f t="shared" si="45"/>
        <v>8</v>
      </c>
      <c r="AA184" s="63">
        <v>181</v>
      </c>
      <c r="AB184" s="64">
        <f t="shared" si="46"/>
        <v>41</v>
      </c>
      <c r="AC184" s="63">
        <v>181</v>
      </c>
      <c r="AD184" s="66" t="s">
        <v>26</v>
      </c>
    </row>
    <row r="185" spans="1:30" x14ac:dyDescent="0.3">
      <c r="A185" s="64">
        <v>182</v>
      </c>
      <c r="B185" s="63">
        <f t="shared" si="39"/>
        <v>728</v>
      </c>
      <c r="C185" s="64">
        <v>182</v>
      </c>
      <c r="D185" s="64">
        <f t="shared" si="42"/>
        <v>2</v>
      </c>
      <c r="E185" s="64">
        <v>182</v>
      </c>
      <c r="F185" s="64">
        <f t="shared" si="36"/>
        <v>700</v>
      </c>
      <c r="G185" s="64">
        <v>182</v>
      </c>
      <c r="H185" s="64">
        <f t="shared" si="37"/>
        <v>70</v>
      </c>
      <c r="I185" s="64">
        <v>182</v>
      </c>
      <c r="J185" s="64">
        <f t="shared" si="38"/>
        <v>7</v>
      </c>
      <c r="K185" s="64">
        <v>182</v>
      </c>
      <c r="L185" s="64">
        <f t="shared" si="47"/>
        <v>7800</v>
      </c>
      <c r="M185" s="64">
        <v>182</v>
      </c>
      <c r="N185" s="64">
        <f t="shared" si="43"/>
        <v>42</v>
      </c>
      <c r="O185" s="64">
        <v>182</v>
      </c>
      <c r="P185" s="64">
        <f t="shared" si="41"/>
        <v>258</v>
      </c>
      <c r="Q185" s="64">
        <v>182</v>
      </c>
      <c r="R185" s="64">
        <f t="shared" si="40"/>
        <v>1</v>
      </c>
      <c r="S185" s="64">
        <v>182</v>
      </c>
      <c r="T185" s="64">
        <f t="shared" si="48"/>
        <v>78</v>
      </c>
      <c r="U185" s="64">
        <v>182</v>
      </c>
      <c r="V185" s="64">
        <v>5600</v>
      </c>
      <c r="W185" s="64">
        <v>182</v>
      </c>
      <c r="X185" s="64">
        <f t="shared" si="44"/>
        <v>4</v>
      </c>
      <c r="Y185" s="64">
        <v>182</v>
      </c>
      <c r="Z185" s="64">
        <f t="shared" si="45"/>
        <v>8</v>
      </c>
      <c r="AA185" s="64">
        <v>182</v>
      </c>
      <c r="AB185" s="64">
        <f t="shared" si="46"/>
        <v>42</v>
      </c>
      <c r="AC185" s="64">
        <v>182</v>
      </c>
      <c r="AD185" s="66" t="s">
        <v>26</v>
      </c>
    </row>
    <row r="186" spans="1:30" x14ac:dyDescent="0.3">
      <c r="A186" s="63">
        <v>183</v>
      </c>
      <c r="B186" s="63">
        <f t="shared" si="39"/>
        <v>732</v>
      </c>
      <c r="C186" s="63">
        <v>183</v>
      </c>
      <c r="D186" s="64">
        <f t="shared" si="42"/>
        <v>2</v>
      </c>
      <c r="E186" s="63">
        <v>183</v>
      </c>
      <c r="F186" s="64">
        <f t="shared" si="36"/>
        <v>700</v>
      </c>
      <c r="G186" s="63">
        <v>183</v>
      </c>
      <c r="H186" s="64">
        <f t="shared" si="37"/>
        <v>70</v>
      </c>
      <c r="I186" s="63">
        <v>183</v>
      </c>
      <c r="J186" s="64">
        <f t="shared" si="38"/>
        <v>7</v>
      </c>
      <c r="K186" s="63">
        <v>183</v>
      </c>
      <c r="L186" s="64">
        <f t="shared" si="47"/>
        <v>7850</v>
      </c>
      <c r="M186" s="63">
        <v>183</v>
      </c>
      <c r="N186" s="64">
        <f t="shared" si="43"/>
        <v>43</v>
      </c>
      <c r="O186" s="63">
        <v>183</v>
      </c>
      <c r="P186" s="64">
        <f t="shared" si="41"/>
        <v>260</v>
      </c>
      <c r="Q186" s="63">
        <v>183</v>
      </c>
      <c r="R186" s="64">
        <f t="shared" si="40"/>
        <v>1</v>
      </c>
      <c r="S186" s="63">
        <v>183</v>
      </c>
      <c r="T186" s="64">
        <f t="shared" si="48"/>
        <v>79</v>
      </c>
      <c r="U186" s="63">
        <v>183</v>
      </c>
      <c r="V186" s="64">
        <v>5600</v>
      </c>
      <c r="W186" s="63">
        <v>183</v>
      </c>
      <c r="X186" s="64">
        <f t="shared" si="44"/>
        <v>4</v>
      </c>
      <c r="Y186" s="63">
        <v>183</v>
      </c>
      <c r="Z186" s="64">
        <f t="shared" si="45"/>
        <v>8</v>
      </c>
      <c r="AA186" s="63">
        <v>183</v>
      </c>
      <c r="AB186" s="64">
        <f t="shared" si="46"/>
        <v>43</v>
      </c>
      <c r="AC186" s="63">
        <v>183</v>
      </c>
      <c r="AD186" s="66" t="s">
        <v>26</v>
      </c>
    </row>
    <row r="187" spans="1:30" x14ac:dyDescent="0.3">
      <c r="A187" s="63">
        <v>184</v>
      </c>
      <c r="B187" s="63">
        <f t="shared" si="39"/>
        <v>736</v>
      </c>
      <c r="C187" s="63">
        <v>184</v>
      </c>
      <c r="D187" s="64">
        <f t="shared" si="42"/>
        <v>2</v>
      </c>
      <c r="E187" s="63">
        <v>184</v>
      </c>
      <c r="F187" s="64">
        <f t="shared" si="36"/>
        <v>700</v>
      </c>
      <c r="G187" s="63">
        <v>184</v>
      </c>
      <c r="H187" s="64">
        <f t="shared" si="37"/>
        <v>70</v>
      </c>
      <c r="I187" s="63">
        <v>184</v>
      </c>
      <c r="J187" s="64">
        <f t="shared" si="38"/>
        <v>7</v>
      </c>
      <c r="K187" s="63">
        <v>184</v>
      </c>
      <c r="L187" s="64">
        <f t="shared" si="47"/>
        <v>7850</v>
      </c>
      <c r="M187" s="63">
        <v>184</v>
      </c>
      <c r="N187" s="64">
        <f t="shared" si="43"/>
        <v>44</v>
      </c>
      <c r="O187" s="63">
        <v>184</v>
      </c>
      <c r="P187" s="64">
        <f t="shared" si="41"/>
        <v>261</v>
      </c>
      <c r="Q187" s="63">
        <v>184</v>
      </c>
      <c r="R187" s="64">
        <f t="shared" si="40"/>
        <v>1</v>
      </c>
      <c r="S187" s="63">
        <v>184</v>
      </c>
      <c r="T187" s="64">
        <f t="shared" si="48"/>
        <v>79</v>
      </c>
      <c r="U187" s="63">
        <v>184</v>
      </c>
      <c r="V187" s="64">
        <v>5600</v>
      </c>
      <c r="W187" s="63">
        <v>184</v>
      </c>
      <c r="X187" s="64">
        <f t="shared" si="44"/>
        <v>4</v>
      </c>
      <c r="Y187" s="63">
        <v>184</v>
      </c>
      <c r="Z187" s="64">
        <f t="shared" si="45"/>
        <v>8</v>
      </c>
      <c r="AA187" s="63">
        <v>184</v>
      </c>
      <c r="AB187" s="64">
        <f t="shared" si="46"/>
        <v>44</v>
      </c>
      <c r="AC187" s="63">
        <v>184</v>
      </c>
      <c r="AD187" s="66" t="s">
        <v>26</v>
      </c>
    </row>
    <row r="188" spans="1:30" x14ac:dyDescent="0.3">
      <c r="A188" s="63">
        <v>185</v>
      </c>
      <c r="B188" s="63">
        <f t="shared" si="39"/>
        <v>740</v>
      </c>
      <c r="C188" s="63">
        <v>185</v>
      </c>
      <c r="D188" s="64">
        <f t="shared" si="42"/>
        <v>2</v>
      </c>
      <c r="E188" s="63">
        <v>185</v>
      </c>
      <c r="F188" s="64">
        <f t="shared" si="36"/>
        <v>700</v>
      </c>
      <c r="G188" s="63">
        <v>185</v>
      </c>
      <c r="H188" s="64">
        <f t="shared" si="37"/>
        <v>70</v>
      </c>
      <c r="I188" s="63">
        <v>185</v>
      </c>
      <c r="J188" s="64">
        <f t="shared" si="38"/>
        <v>7</v>
      </c>
      <c r="K188" s="63">
        <v>185</v>
      </c>
      <c r="L188" s="64">
        <f t="shared" si="47"/>
        <v>7900</v>
      </c>
      <c r="M188" s="63">
        <v>185</v>
      </c>
      <c r="N188" s="64">
        <f t="shared" si="43"/>
        <v>45</v>
      </c>
      <c r="O188" s="63">
        <v>185</v>
      </c>
      <c r="P188" s="64">
        <f t="shared" si="41"/>
        <v>263</v>
      </c>
      <c r="Q188" s="63">
        <v>185</v>
      </c>
      <c r="R188" s="64">
        <f t="shared" si="40"/>
        <v>1</v>
      </c>
      <c r="S188" s="63">
        <v>185</v>
      </c>
      <c r="T188" s="64">
        <f t="shared" si="48"/>
        <v>80</v>
      </c>
      <c r="U188" s="63">
        <v>185</v>
      </c>
      <c r="V188" s="64">
        <v>5600</v>
      </c>
      <c r="W188" s="63">
        <v>185</v>
      </c>
      <c r="X188" s="64">
        <f t="shared" si="44"/>
        <v>4</v>
      </c>
      <c r="Y188" s="63">
        <v>185</v>
      </c>
      <c r="Z188" s="64">
        <f t="shared" si="45"/>
        <v>9</v>
      </c>
      <c r="AA188" s="63">
        <v>185</v>
      </c>
      <c r="AB188" s="64">
        <f t="shared" si="46"/>
        <v>45</v>
      </c>
      <c r="AC188" s="63">
        <v>185</v>
      </c>
      <c r="AD188" s="66" t="s">
        <v>26</v>
      </c>
    </row>
    <row r="189" spans="1:30" x14ac:dyDescent="0.3">
      <c r="A189" s="64">
        <v>186</v>
      </c>
      <c r="B189" s="63">
        <f t="shared" si="39"/>
        <v>744</v>
      </c>
      <c r="C189" s="64">
        <v>186</v>
      </c>
      <c r="D189" s="64">
        <f t="shared" si="42"/>
        <v>2</v>
      </c>
      <c r="E189" s="64">
        <v>186</v>
      </c>
      <c r="F189" s="64">
        <f t="shared" si="36"/>
        <v>700</v>
      </c>
      <c r="G189" s="64">
        <v>186</v>
      </c>
      <c r="H189" s="64">
        <f t="shared" si="37"/>
        <v>70</v>
      </c>
      <c r="I189" s="64">
        <v>186</v>
      </c>
      <c r="J189" s="64">
        <f t="shared" si="38"/>
        <v>7</v>
      </c>
      <c r="K189" s="64">
        <v>186</v>
      </c>
      <c r="L189" s="64">
        <f t="shared" si="47"/>
        <v>7950</v>
      </c>
      <c r="M189" s="64">
        <v>186</v>
      </c>
      <c r="N189" s="64">
        <f t="shared" si="43"/>
        <v>46</v>
      </c>
      <c r="O189" s="64">
        <v>186</v>
      </c>
      <c r="P189" s="64">
        <f t="shared" si="41"/>
        <v>264</v>
      </c>
      <c r="Q189" s="64">
        <v>186</v>
      </c>
      <c r="R189" s="64">
        <f t="shared" si="40"/>
        <v>1</v>
      </c>
      <c r="S189" s="64">
        <v>186</v>
      </c>
      <c r="T189" s="64">
        <f t="shared" si="48"/>
        <v>80</v>
      </c>
      <c r="U189" s="64">
        <v>186</v>
      </c>
      <c r="V189" s="64">
        <v>5600</v>
      </c>
      <c r="W189" s="64">
        <v>186</v>
      </c>
      <c r="X189" s="64">
        <f t="shared" si="44"/>
        <v>4</v>
      </c>
      <c r="Y189" s="64">
        <v>186</v>
      </c>
      <c r="Z189" s="64">
        <f t="shared" si="45"/>
        <v>9</v>
      </c>
      <c r="AA189" s="64">
        <v>186</v>
      </c>
      <c r="AB189" s="64">
        <f t="shared" si="46"/>
        <v>46</v>
      </c>
      <c r="AC189" s="64">
        <v>186</v>
      </c>
      <c r="AD189" s="66" t="s">
        <v>26</v>
      </c>
    </row>
    <row r="190" spans="1:30" x14ac:dyDescent="0.3">
      <c r="A190" s="63">
        <v>187</v>
      </c>
      <c r="B190" s="63">
        <f t="shared" si="39"/>
        <v>748</v>
      </c>
      <c r="C190" s="63">
        <v>187</v>
      </c>
      <c r="D190" s="64">
        <f t="shared" si="42"/>
        <v>2</v>
      </c>
      <c r="E190" s="63">
        <v>187</v>
      </c>
      <c r="F190" s="64">
        <f t="shared" si="36"/>
        <v>700</v>
      </c>
      <c r="G190" s="63">
        <v>187</v>
      </c>
      <c r="H190" s="64">
        <f t="shared" si="37"/>
        <v>70</v>
      </c>
      <c r="I190" s="63">
        <v>187</v>
      </c>
      <c r="J190" s="64">
        <f t="shared" si="38"/>
        <v>7</v>
      </c>
      <c r="K190" s="63">
        <v>187</v>
      </c>
      <c r="L190" s="64">
        <f t="shared" si="47"/>
        <v>7950</v>
      </c>
      <c r="M190" s="63">
        <v>187</v>
      </c>
      <c r="N190" s="64">
        <f t="shared" si="43"/>
        <v>47</v>
      </c>
      <c r="O190" s="63">
        <v>187</v>
      </c>
      <c r="P190" s="64">
        <f t="shared" si="41"/>
        <v>265</v>
      </c>
      <c r="Q190" s="63">
        <v>187</v>
      </c>
      <c r="R190" s="64">
        <f t="shared" si="40"/>
        <v>1</v>
      </c>
      <c r="S190" s="63">
        <v>187</v>
      </c>
      <c r="T190" s="64">
        <f t="shared" si="48"/>
        <v>81</v>
      </c>
      <c r="U190" s="63">
        <v>187</v>
      </c>
      <c r="V190" s="64">
        <v>5600</v>
      </c>
      <c r="W190" s="63">
        <v>187</v>
      </c>
      <c r="X190" s="64">
        <f t="shared" si="44"/>
        <v>4</v>
      </c>
      <c r="Y190" s="63">
        <v>187</v>
      </c>
      <c r="Z190" s="64">
        <f t="shared" si="45"/>
        <v>9</v>
      </c>
      <c r="AA190" s="63">
        <v>187</v>
      </c>
      <c r="AB190" s="64">
        <f t="shared" si="46"/>
        <v>47</v>
      </c>
      <c r="AC190" s="63">
        <v>187</v>
      </c>
      <c r="AD190" s="66" t="s">
        <v>26</v>
      </c>
    </row>
    <row r="191" spans="1:30" x14ac:dyDescent="0.3">
      <c r="A191" s="63">
        <v>188</v>
      </c>
      <c r="B191" s="63">
        <f t="shared" si="39"/>
        <v>752</v>
      </c>
      <c r="C191" s="63">
        <v>188</v>
      </c>
      <c r="D191" s="64">
        <f t="shared" si="42"/>
        <v>2</v>
      </c>
      <c r="E191" s="63">
        <v>188</v>
      </c>
      <c r="F191" s="64">
        <f t="shared" si="36"/>
        <v>700</v>
      </c>
      <c r="G191" s="63">
        <v>188</v>
      </c>
      <c r="H191" s="64">
        <f t="shared" si="37"/>
        <v>70</v>
      </c>
      <c r="I191" s="63">
        <v>188</v>
      </c>
      <c r="J191" s="64">
        <f t="shared" si="38"/>
        <v>7</v>
      </c>
      <c r="K191" s="63">
        <v>188</v>
      </c>
      <c r="L191" s="64">
        <f t="shared" si="47"/>
        <v>8000</v>
      </c>
      <c r="M191" s="63">
        <v>188</v>
      </c>
      <c r="N191" s="64">
        <f t="shared" si="43"/>
        <v>48</v>
      </c>
      <c r="O191" s="63">
        <v>188</v>
      </c>
      <c r="P191" s="64">
        <f t="shared" si="41"/>
        <v>267</v>
      </c>
      <c r="Q191" s="63">
        <v>188</v>
      </c>
      <c r="R191" s="64">
        <f t="shared" si="40"/>
        <v>1</v>
      </c>
      <c r="S191" s="63">
        <v>188</v>
      </c>
      <c r="T191" s="64">
        <f t="shared" si="48"/>
        <v>81</v>
      </c>
      <c r="U191" s="63">
        <v>188</v>
      </c>
      <c r="V191" s="64">
        <v>5600</v>
      </c>
      <c r="W191" s="63">
        <v>188</v>
      </c>
      <c r="X191" s="64">
        <f t="shared" si="44"/>
        <v>4</v>
      </c>
      <c r="Y191" s="63">
        <v>188</v>
      </c>
      <c r="Z191" s="64">
        <f t="shared" si="45"/>
        <v>9</v>
      </c>
      <c r="AA191" s="63">
        <v>188</v>
      </c>
      <c r="AB191" s="64">
        <f t="shared" si="46"/>
        <v>48</v>
      </c>
      <c r="AC191" s="63">
        <v>188</v>
      </c>
      <c r="AD191" s="66" t="s">
        <v>26</v>
      </c>
    </row>
    <row r="192" spans="1:30" x14ac:dyDescent="0.3">
      <c r="A192" s="63">
        <v>189</v>
      </c>
      <c r="B192" s="63">
        <f t="shared" si="39"/>
        <v>756</v>
      </c>
      <c r="C192" s="63">
        <v>189</v>
      </c>
      <c r="D192" s="64">
        <f t="shared" si="42"/>
        <v>2</v>
      </c>
      <c r="E192" s="63">
        <v>189</v>
      </c>
      <c r="F192" s="64">
        <f t="shared" si="36"/>
        <v>700</v>
      </c>
      <c r="G192" s="63">
        <v>189</v>
      </c>
      <c r="H192" s="64">
        <f t="shared" si="37"/>
        <v>70</v>
      </c>
      <c r="I192" s="63">
        <v>189</v>
      </c>
      <c r="J192" s="64">
        <f t="shared" si="38"/>
        <v>7</v>
      </c>
      <c r="K192" s="63">
        <v>189</v>
      </c>
      <c r="L192" s="64">
        <f t="shared" si="47"/>
        <v>8050</v>
      </c>
      <c r="M192" s="63">
        <v>189</v>
      </c>
      <c r="N192" s="64">
        <f t="shared" si="43"/>
        <v>49</v>
      </c>
      <c r="O192" s="63">
        <v>189</v>
      </c>
      <c r="P192" s="64">
        <f t="shared" si="41"/>
        <v>268</v>
      </c>
      <c r="Q192" s="63">
        <v>189</v>
      </c>
      <c r="R192" s="64">
        <f t="shared" si="40"/>
        <v>1</v>
      </c>
      <c r="S192" s="63">
        <v>189</v>
      </c>
      <c r="T192" s="64">
        <f t="shared" si="48"/>
        <v>82</v>
      </c>
      <c r="U192" s="63">
        <v>189</v>
      </c>
      <c r="V192" s="64">
        <v>5600</v>
      </c>
      <c r="W192" s="63">
        <v>189</v>
      </c>
      <c r="X192" s="64">
        <f t="shared" si="44"/>
        <v>4</v>
      </c>
      <c r="Y192" s="63">
        <v>189</v>
      </c>
      <c r="Z192" s="64">
        <f t="shared" si="45"/>
        <v>9</v>
      </c>
      <c r="AA192" s="63">
        <v>189</v>
      </c>
      <c r="AB192" s="64">
        <f t="shared" si="46"/>
        <v>49</v>
      </c>
      <c r="AC192" s="63">
        <v>189</v>
      </c>
      <c r="AD192" s="66" t="s">
        <v>26</v>
      </c>
    </row>
    <row r="193" spans="1:30" x14ac:dyDescent="0.3">
      <c r="A193" s="64">
        <v>190</v>
      </c>
      <c r="B193" s="63">
        <f t="shared" si="39"/>
        <v>760</v>
      </c>
      <c r="C193" s="64">
        <v>190</v>
      </c>
      <c r="D193" s="64">
        <f t="shared" si="42"/>
        <v>2</v>
      </c>
      <c r="E193" s="64">
        <v>190</v>
      </c>
      <c r="F193" s="64">
        <f t="shared" si="36"/>
        <v>700</v>
      </c>
      <c r="G193" s="64">
        <v>190</v>
      </c>
      <c r="H193" s="64">
        <f t="shared" si="37"/>
        <v>70</v>
      </c>
      <c r="I193" s="64">
        <v>190</v>
      </c>
      <c r="J193" s="64">
        <f t="shared" si="38"/>
        <v>7</v>
      </c>
      <c r="K193" s="64">
        <v>190</v>
      </c>
      <c r="L193" s="64">
        <f t="shared" si="47"/>
        <v>8100</v>
      </c>
      <c r="M193" s="64">
        <v>190</v>
      </c>
      <c r="N193" s="64">
        <f t="shared" si="43"/>
        <v>50</v>
      </c>
      <c r="O193" s="64">
        <v>190</v>
      </c>
      <c r="P193" s="64">
        <f t="shared" si="41"/>
        <v>270</v>
      </c>
      <c r="Q193" s="64">
        <v>190</v>
      </c>
      <c r="R193" s="64">
        <f t="shared" si="40"/>
        <v>1</v>
      </c>
      <c r="S193" s="64">
        <v>190</v>
      </c>
      <c r="T193" s="64">
        <f t="shared" si="48"/>
        <v>82</v>
      </c>
      <c r="U193" s="64">
        <v>190</v>
      </c>
      <c r="V193" s="64">
        <v>5600</v>
      </c>
      <c r="W193" s="64">
        <v>190</v>
      </c>
      <c r="X193" s="64">
        <f t="shared" si="44"/>
        <v>5</v>
      </c>
      <c r="Y193" s="64">
        <v>190</v>
      </c>
      <c r="Z193" s="64">
        <f t="shared" si="45"/>
        <v>10</v>
      </c>
      <c r="AA193" s="64">
        <v>190</v>
      </c>
      <c r="AB193" s="64">
        <f t="shared" si="46"/>
        <v>50</v>
      </c>
      <c r="AC193" s="64">
        <v>190</v>
      </c>
      <c r="AD193" s="66" t="s">
        <v>26</v>
      </c>
    </row>
    <row r="194" spans="1:30" x14ac:dyDescent="0.3">
      <c r="A194" s="63">
        <v>191</v>
      </c>
      <c r="B194" s="63">
        <f t="shared" si="39"/>
        <v>764</v>
      </c>
      <c r="C194" s="63">
        <v>191</v>
      </c>
      <c r="D194" s="64">
        <f t="shared" si="42"/>
        <v>2</v>
      </c>
      <c r="E194" s="63">
        <v>191</v>
      </c>
      <c r="F194" s="64">
        <f t="shared" si="36"/>
        <v>700</v>
      </c>
      <c r="G194" s="63">
        <v>191</v>
      </c>
      <c r="H194" s="64">
        <f t="shared" si="37"/>
        <v>70</v>
      </c>
      <c r="I194" s="63">
        <v>191</v>
      </c>
      <c r="J194" s="64">
        <f t="shared" si="38"/>
        <v>7</v>
      </c>
      <c r="K194" s="63">
        <v>191</v>
      </c>
      <c r="L194" s="64">
        <f t="shared" si="47"/>
        <v>8100</v>
      </c>
      <c r="M194" s="63">
        <v>191</v>
      </c>
      <c r="N194" s="64">
        <f t="shared" si="43"/>
        <v>51</v>
      </c>
      <c r="O194" s="63">
        <v>191</v>
      </c>
      <c r="P194" s="64">
        <f t="shared" si="41"/>
        <v>271</v>
      </c>
      <c r="Q194" s="63">
        <v>191</v>
      </c>
      <c r="R194" s="64">
        <f t="shared" si="40"/>
        <v>1</v>
      </c>
      <c r="S194" s="63">
        <v>191</v>
      </c>
      <c r="T194" s="64">
        <f t="shared" si="48"/>
        <v>83</v>
      </c>
      <c r="U194" s="63">
        <v>191</v>
      </c>
      <c r="V194" s="64">
        <v>5600</v>
      </c>
      <c r="W194" s="63">
        <v>191</v>
      </c>
      <c r="X194" s="64">
        <f t="shared" si="44"/>
        <v>5</v>
      </c>
      <c r="Y194" s="63">
        <v>191</v>
      </c>
      <c r="Z194" s="64">
        <f t="shared" si="45"/>
        <v>10</v>
      </c>
      <c r="AA194" s="63">
        <v>191</v>
      </c>
      <c r="AB194" s="64">
        <f t="shared" si="46"/>
        <v>51</v>
      </c>
      <c r="AC194" s="63">
        <v>191</v>
      </c>
      <c r="AD194" s="66" t="s">
        <v>26</v>
      </c>
    </row>
    <row r="195" spans="1:30" x14ac:dyDescent="0.3">
      <c r="A195" s="63">
        <v>192</v>
      </c>
      <c r="B195" s="63">
        <f t="shared" si="39"/>
        <v>768</v>
      </c>
      <c r="C195" s="63">
        <v>192</v>
      </c>
      <c r="D195" s="64">
        <f t="shared" si="42"/>
        <v>3</v>
      </c>
      <c r="E195" s="63">
        <v>192</v>
      </c>
      <c r="F195" s="64">
        <f t="shared" si="36"/>
        <v>700</v>
      </c>
      <c r="G195" s="63">
        <v>192</v>
      </c>
      <c r="H195" s="64">
        <f t="shared" si="37"/>
        <v>70</v>
      </c>
      <c r="I195" s="63">
        <v>192</v>
      </c>
      <c r="J195" s="64">
        <f t="shared" si="38"/>
        <v>7</v>
      </c>
      <c r="K195" s="63">
        <v>192</v>
      </c>
      <c r="L195" s="64">
        <f t="shared" si="47"/>
        <v>8150</v>
      </c>
      <c r="M195" s="63">
        <v>192</v>
      </c>
      <c r="N195" s="64">
        <f t="shared" si="43"/>
        <v>52</v>
      </c>
      <c r="O195" s="63">
        <v>192</v>
      </c>
      <c r="P195" s="64">
        <f t="shared" si="41"/>
        <v>273</v>
      </c>
      <c r="Q195" s="63">
        <v>192</v>
      </c>
      <c r="R195" s="64">
        <f t="shared" si="40"/>
        <v>1</v>
      </c>
      <c r="S195" s="63">
        <v>192</v>
      </c>
      <c r="T195" s="64">
        <f t="shared" si="48"/>
        <v>83</v>
      </c>
      <c r="U195" s="63">
        <v>192</v>
      </c>
      <c r="V195" s="64">
        <v>5600</v>
      </c>
      <c r="W195" s="63">
        <v>192</v>
      </c>
      <c r="X195" s="64">
        <f t="shared" si="44"/>
        <v>5</v>
      </c>
      <c r="Y195" s="63">
        <v>192</v>
      </c>
      <c r="Z195" s="64">
        <f t="shared" si="45"/>
        <v>10</v>
      </c>
      <c r="AA195" s="63">
        <v>192</v>
      </c>
      <c r="AB195" s="64">
        <f t="shared" si="46"/>
        <v>52</v>
      </c>
      <c r="AC195" s="63">
        <v>192</v>
      </c>
      <c r="AD195" s="66" t="s">
        <v>26</v>
      </c>
    </row>
    <row r="196" spans="1:30" x14ac:dyDescent="0.3">
      <c r="A196" s="63">
        <v>193</v>
      </c>
      <c r="B196" s="63">
        <f t="shared" si="39"/>
        <v>772</v>
      </c>
      <c r="C196" s="63">
        <v>193</v>
      </c>
      <c r="D196" s="64">
        <f t="shared" si="42"/>
        <v>3</v>
      </c>
      <c r="E196" s="63">
        <v>193</v>
      </c>
      <c r="F196" s="64">
        <f t="shared" ref="F196:F258" si="49">MIN(9,INT(E196/25))*100</f>
        <v>700</v>
      </c>
      <c r="G196" s="63">
        <v>193</v>
      </c>
      <c r="H196" s="64">
        <f t="shared" ref="H196:H258" si="50">MIN(9,INT(G196/25))*10</f>
        <v>70</v>
      </c>
      <c r="I196" s="63">
        <v>193</v>
      </c>
      <c r="J196" s="64">
        <f t="shared" ref="J196:J258" si="51">MIN(9,INT(I196/25))</f>
        <v>7</v>
      </c>
      <c r="K196" s="63">
        <v>193</v>
      </c>
      <c r="L196" s="64">
        <f t="shared" si="47"/>
        <v>8200</v>
      </c>
      <c r="M196" s="63">
        <v>193</v>
      </c>
      <c r="N196" s="64">
        <f t="shared" si="43"/>
        <v>53</v>
      </c>
      <c r="O196" s="63">
        <v>193</v>
      </c>
      <c r="P196" s="64">
        <f t="shared" si="41"/>
        <v>274</v>
      </c>
      <c r="Q196" s="63">
        <v>193</v>
      </c>
      <c r="R196" s="64">
        <f t="shared" si="40"/>
        <v>1</v>
      </c>
      <c r="S196" s="63">
        <v>193</v>
      </c>
      <c r="T196" s="64">
        <f t="shared" si="48"/>
        <v>84</v>
      </c>
      <c r="U196" s="63">
        <v>193</v>
      </c>
      <c r="V196" s="64">
        <v>5600</v>
      </c>
      <c r="W196" s="63">
        <v>193</v>
      </c>
      <c r="X196" s="64">
        <f t="shared" si="44"/>
        <v>5</v>
      </c>
      <c r="Y196" s="63">
        <v>193</v>
      </c>
      <c r="Z196" s="64">
        <f t="shared" si="45"/>
        <v>10</v>
      </c>
      <c r="AA196" s="63">
        <v>193</v>
      </c>
      <c r="AB196" s="64">
        <f t="shared" si="46"/>
        <v>53</v>
      </c>
      <c r="AC196" s="63">
        <v>193</v>
      </c>
      <c r="AD196" s="66" t="s">
        <v>26</v>
      </c>
    </row>
    <row r="197" spans="1:30" x14ac:dyDescent="0.3">
      <c r="A197" s="64">
        <v>194</v>
      </c>
      <c r="B197" s="63">
        <f t="shared" ref="B197:B258" si="52">MIN(1000,A197*(256/64))</f>
        <v>776</v>
      </c>
      <c r="C197" s="64">
        <v>194</v>
      </c>
      <c r="D197" s="64">
        <f t="shared" si="42"/>
        <v>3</v>
      </c>
      <c r="E197" s="64">
        <v>194</v>
      </c>
      <c r="F197" s="64">
        <f t="shared" si="49"/>
        <v>700</v>
      </c>
      <c r="G197" s="64">
        <v>194</v>
      </c>
      <c r="H197" s="64">
        <f t="shared" si="50"/>
        <v>70</v>
      </c>
      <c r="I197" s="64">
        <v>194</v>
      </c>
      <c r="J197" s="64">
        <f t="shared" si="51"/>
        <v>7</v>
      </c>
      <c r="K197" s="64">
        <v>194</v>
      </c>
      <c r="L197" s="64">
        <f t="shared" si="47"/>
        <v>8200</v>
      </c>
      <c r="M197" s="64">
        <v>194</v>
      </c>
      <c r="N197" s="64">
        <f t="shared" si="43"/>
        <v>54</v>
      </c>
      <c r="O197" s="64">
        <v>194</v>
      </c>
      <c r="P197" s="64">
        <f t="shared" si="41"/>
        <v>275</v>
      </c>
      <c r="Q197" s="64">
        <v>194</v>
      </c>
      <c r="R197" s="64">
        <f t="shared" ref="R197:R258" si="53">INT(Q197/180)</f>
        <v>1</v>
      </c>
      <c r="S197" s="64">
        <v>194</v>
      </c>
      <c r="T197" s="64">
        <f t="shared" si="48"/>
        <v>84</v>
      </c>
      <c r="U197" s="64">
        <v>194</v>
      </c>
      <c r="V197" s="64">
        <v>5600</v>
      </c>
      <c r="W197" s="64">
        <v>194</v>
      </c>
      <c r="X197" s="64">
        <f t="shared" si="44"/>
        <v>5</v>
      </c>
      <c r="Y197" s="64">
        <v>194</v>
      </c>
      <c r="Z197" s="64">
        <f t="shared" si="45"/>
        <v>10</v>
      </c>
      <c r="AA197" s="64">
        <v>194</v>
      </c>
      <c r="AB197" s="64">
        <f t="shared" si="46"/>
        <v>54</v>
      </c>
      <c r="AC197" s="64">
        <v>194</v>
      </c>
      <c r="AD197" s="66" t="s">
        <v>26</v>
      </c>
    </row>
    <row r="198" spans="1:30" x14ac:dyDescent="0.3">
      <c r="A198" s="63">
        <v>195</v>
      </c>
      <c r="B198" s="63">
        <f t="shared" si="52"/>
        <v>780</v>
      </c>
      <c r="C198" s="63">
        <v>195</v>
      </c>
      <c r="D198" s="64">
        <f t="shared" si="42"/>
        <v>3</v>
      </c>
      <c r="E198" s="63">
        <v>195</v>
      </c>
      <c r="F198" s="64">
        <f t="shared" si="49"/>
        <v>700</v>
      </c>
      <c r="G198" s="63">
        <v>195</v>
      </c>
      <c r="H198" s="64">
        <f t="shared" si="50"/>
        <v>70</v>
      </c>
      <c r="I198" s="63">
        <v>195</v>
      </c>
      <c r="J198" s="64">
        <f t="shared" si="51"/>
        <v>7</v>
      </c>
      <c r="K198" s="63">
        <v>195</v>
      </c>
      <c r="L198" s="64">
        <f t="shared" si="47"/>
        <v>8250</v>
      </c>
      <c r="M198" s="63">
        <v>195</v>
      </c>
      <c r="N198" s="64">
        <f t="shared" si="43"/>
        <v>55</v>
      </c>
      <c r="O198" s="63">
        <v>195</v>
      </c>
      <c r="P198" s="64">
        <f t="shared" ref="P198:P256" si="54">INT((O198*256)/180)</f>
        <v>277</v>
      </c>
      <c r="Q198" s="63">
        <v>195</v>
      </c>
      <c r="R198" s="64">
        <f t="shared" si="53"/>
        <v>1</v>
      </c>
      <c r="S198" s="63">
        <v>195</v>
      </c>
      <c r="T198" s="64">
        <f t="shared" si="48"/>
        <v>85</v>
      </c>
      <c r="U198" s="63">
        <v>195</v>
      </c>
      <c r="V198" s="64">
        <v>5600</v>
      </c>
      <c r="W198" s="63">
        <v>195</v>
      </c>
      <c r="X198" s="64">
        <f t="shared" si="44"/>
        <v>5</v>
      </c>
      <c r="Y198" s="63">
        <v>195</v>
      </c>
      <c r="Z198" s="64">
        <f t="shared" si="45"/>
        <v>11</v>
      </c>
      <c r="AA198" s="63">
        <v>195</v>
      </c>
      <c r="AB198" s="64">
        <f t="shared" si="46"/>
        <v>55</v>
      </c>
      <c r="AC198" s="63">
        <v>195</v>
      </c>
      <c r="AD198" s="66" t="s">
        <v>26</v>
      </c>
    </row>
    <row r="199" spans="1:30" x14ac:dyDescent="0.3">
      <c r="A199" s="63">
        <v>196</v>
      </c>
      <c r="B199" s="63">
        <f t="shared" si="52"/>
        <v>784</v>
      </c>
      <c r="C199" s="63">
        <v>196</v>
      </c>
      <c r="D199" s="64">
        <f t="shared" si="42"/>
        <v>3</v>
      </c>
      <c r="E199" s="63">
        <v>196</v>
      </c>
      <c r="F199" s="64">
        <f t="shared" si="49"/>
        <v>700</v>
      </c>
      <c r="G199" s="63">
        <v>196</v>
      </c>
      <c r="H199" s="64">
        <f t="shared" si="50"/>
        <v>70</v>
      </c>
      <c r="I199" s="63">
        <v>196</v>
      </c>
      <c r="J199" s="64">
        <f t="shared" si="51"/>
        <v>7</v>
      </c>
      <c r="K199" s="63">
        <v>196</v>
      </c>
      <c r="L199" s="64">
        <f t="shared" si="47"/>
        <v>8300</v>
      </c>
      <c r="M199" s="63">
        <v>196</v>
      </c>
      <c r="N199" s="64">
        <f t="shared" si="43"/>
        <v>56</v>
      </c>
      <c r="O199" s="63">
        <v>196</v>
      </c>
      <c r="P199" s="64">
        <f t="shared" si="54"/>
        <v>278</v>
      </c>
      <c r="Q199" s="63">
        <v>196</v>
      </c>
      <c r="R199" s="64">
        <f t="shared" si="53"/>
        <v>1</v>
      </c>
      <c r="S199" s="63">
        <v>196</v>
      </c>
      <c r="T199" s="64">
        <f t="shared" si="48"/>
        <v>85</v>
      </c>
      <c r="U199" s="63">
        <v>196</v>
      </c>
      <c r="V199" s="64">
        <v>5600</v>
      </c>
      <c r="W199" s="63">
        <v>196</v>
      </c>
      <c r="X199" s="64">
        <f t="shared" si="44"/>
        <v>5</v>
      </c>
      <c r="Y199" s="63">
        <v>196</v>
      </c>
      <c r="Z199" s="64">
        <f t="shared" si="45"/>
        <v>11</v>
      </c>
      <c r="AA199" s="63">
        <v>196</v>
      </c>
      <c r="AB199" s="64">
        <f t="shared" si="46"/>
        <v>56</v>
      </c>
      <c r="AC199" s="63">
        <v>196</v>
      </c>
      <c r="AD199" s="66" t="s">
        <v>26</v>
      </c>
    </row>
    <row r="200" spans="1:30" x14ac:dyDescent="0.3">
      <c r="A200" s="63">
        <v>197</v>
      </c>
      <c r="B200" s="63">
        <f t="shared" si="52"/>
        <v>788</v>
      </c>
      <c r="C200" s="63">
        <v>197</v>
      </c>
      <c r="D200" s="64">
        <f t="shared" si="42"/>
        <v>3</v>
      </c>
      <c r="E200" s="63">
        <v>197</v>
      </c>
      <c r="F200" s="64">
        <f t="shared" si="49"/>
        <v>700</v>
      </c>
      <c r="G200" s="63">
        <v>197</v>
      </c>
      <c r="H200" s="64">
        <f t="shared" si="50"/>
        <v>70</v>
      </c>
      <c r="I200" s="63">
        <v>197</v>
      </c>
      <c r="J200" s="64">
        <f t="shared" si="51"/>
        <v>7</v>
      </c>
      <c r="K200" s="63">
        <v>197</v>
      </c>
      <c r="L200" s="64">
        <f t="shared" si="47"/>
        <v>8350</v>
      </c>
      <c r="M200" s="63">
        <v>197</v>
      </c>
      <c r="N200" s="64">
        <f t="shared" si="43"/>
        <v>57</v>
      </c>
      <c r="O200" s="63">
        <v>197</v>
      </c>
      <c r="P200" s="64">
        <f t="shared" si="54"/>
        <v>280</v>
      </c>
      <c r="Q200" s="63">
        <v>197</v>
      </c>
      <c r="R200" s="64">
        <f t="shared" si="53"/>
        <v>1</v>
      </c>
      <c r="S200" s="63">
        <v>197</v>
      </c>
      <c r="T200" s="64">
        <f t="shared" si="48"/>
        <v>86</v>
      </c>
      <c r="U200" s="63">
        <v>197</v>
      </c>
      <c r="V200" s="64">
        <v>5600</v>
      </c>
      <c r="W200" s="63">
        <v>197</v>
      </c>
      <c r="X200" s="64">
        <f t="shared" si="44"/>
        <v>5</v>
      </c>
      <c r="Y200" s="63">
        <v>197</v>
      </c>
      <c r="Z200" s="64">
        <f t="shared" si="45"/>
        <v>11</v>
      </c>
      <c r="AA200" s="63">
        <v>197</v>
      </c>
      <c r="AB200" s="64">
        <f t="shared" si="46"/>
        <v>57</v>
      </c>
      <c r="AC200" s="63">
        <v>197</v>
      </c>
      <c r="AD200" s="66" t="s">
        <v>26</v>
      </c>
    </row>
    <row r="201" spans="1:30" x14ac:dyDescent="0.3">
      <c r="A201" s="64">
        <v>198</v>
      </c>
      <c r="B201" s="63">
        <f t="shared" si="52"/>
        <v>792</v>
      </c>
      <c r="C201" s="64">
        <v>198</v>
      </c>
      <c r="D201" s="64">
        <f t="shared" si="42"/>
        <v>3</v>
      </c>
      <c r="E201" s="64">
        <v>198</v>
      </c>
      <c r="F201" s="64">
        <f t="shared" si="49"/>
        <v>700</v>
      </c>
      <c r="G201" s="64">
        <v>198</v>
      </c>
      <c r="H201" s="64">
        <f t="shared" si="50"/>
        <v>70</v>
      </c>
      <c r="I201" s="64">
        <v>198</v>
      </c>
      <c r="J201" s="64">
        <f t="shared" si="51"/>
        <v>7</v>
      </c>
      <c r="K201" s="64">
        <v>198</v>
      </c>
      <c r="L201" s="64">
        <f t="shared" si="47"/>
        <v>8350</v>
      </c>
      <c r="M201" s="64">
        <v>198</v>
      </c>
      <c r="N201" s="64">
        <f t="shared" si="43"/>
        <v>58</v>
      </c>
      <c r="O201" s="64">
        <v>198</v>
      </c>
      <c r="P201" s="64">
        <f t="shared" si="54"/>
        <v>281</v>
      </c>
      <c r="Q201" s="64">
        <v>198</v>
      </c>
      <c r="R201" s="64">
        <f t="shared" si="53"/>
        <v>1</v>
      </c>
      <c r="S201" s="64">
        <v>198</v>
      </c>
      <c r="T201" s="64">
        <f t="shared" si="48"/>
        <v>86</v>
      </c>
      <c r="U201" s="64">
        <v>198</v>
      </c>
      <c r="V201" s="64">
        <v>5600</v>
      </c>
      <c r="W201" s="64">
        <v>198</v>
      </c>
      <c r="X201" s="64">
        <f t="shared" si="44"/>
        <v>5</v>
      </c>
      <c r="Y201" s="64">
        <v>198</v>
      </c>
      <c r="Z201" s="64">
        <f t="shared" si="45"/>
        <v>11</v>
      </c>
      <c r="AA201" s="64">
        <v>198</v>
      </c>
      <c r="AB201" s="64">
        <f t="shared" si="46"/>
        <v>58</v>
      </c>
      <c r="AC201" s="64">
        <v>198</v>
      </c>
      <c r="AD201" s="66" t="s">
        <v>26</v>
      </c>
    </row>
    <row r="202" spans="1:30" x14ac:dyDescent="0.3">
      <c r="A202" s="63">
        <v>199</v>
      </c>
      <c r="B202" s="63">
        <f t="shared" si="52"/>
        <v>796</v>
      </c>
      <c r="C202" s="63">
        <v>199</v>
      </c>
      <c r="D202" s="64">
        <f t="shared" si="42"/>
        <v>3</v>
      </c>
      <c r="E202" s="63">
        <v>199</v>
      </c>
      <c r="F202" s="64">
        <f t="shared" si="49"/>
        <v>700</v>
      </c>
      <c r="G202" s="63">
        <v>199</v>
      </c>
      <c r="H202" s="64">
        <f t="shared" si="50"/>
        <v>70</v>
      </c>
      <c r="I202" s="63">
        <v>199</v>
      </c>
      <c r="J202" s="64">
        <f t="shared" si="51"/>
        <v>7</v>
      </c>
      <c r="K202" s="63">
        <v>199</v>
      </c>
      <c r="L202" s="64">
        <f t="shared" si="47"/>
        <v>8400</v>
      </c>
      <c r="M202" s="63">
        <v>199</v>
      </c>
      <c r="N202" s="64">
        <f t="shared" si="43"/>
        <v>59</v>
      </c>
      <c r="O202" s="63">
        <v>199</v>
      </c>
      <c r="P202" s="64">
        <f t="shared" si="54"/>
        <v>283</v>
      </c>
      <c r="Q202" s="63">
        <v>199</v>
      </c>
      <c r="R202" s="64">
        <f t="shared" si="53"/>
        <v>1</v>
      </c>
      <c r="S202" s="63">
        <v>199</v>
      </c>
      <c r="T202" s="64">
        <f t="shared" si="48"/>
        <v>87</v>
      </c>
      <c r="U202" s="63">
        <v>199</v>
      </c>
      <c r="V202" s="64">
        <v>5600</v>
      </c>
      <c r="W202" s="63">
        <v>199</v>
      </c>
      <c r="X202" s="64">
        <f t="shared" si="44"/>
        <v>5</v>
      </c>
      <c r="Y202" s="63">
        <v>199</v>
      </c>
      <c r="Z202" s="64">
        <f t="shared" si="45"/>
        <v>11</v>
      </c>
      <c r="AA202" s="63">
        <v>199</v>
      </c>
      <c r="AB202" s="64">
        <f t="shared" si="46"/>
        <v>59</v>
      </c>
      <c r="AC202" s="63">
        <v>199</v>
      </c>
      <c r="AD202" s="66" t="s">
        <v>26</v>
      </c>
    </row>
    <row r="203" spans="1:30" x14ac:dyDescent="0.3">
      <c r="A203" s="63">
        <v>200</v>
      </c>
      <c r="B203" s="63">
        <f t="shared" si="52"/>
        <v>800</v>
      </c>
      <c r="C203" s="63">
        <v>200</v>
      </c>
      <c r="D203" s="64">
        <f t="shared" ref="D203:D258" si="55">INT(C203/64)</f>
        <v>3</v>
      </c>
      <c r="E203" s="63">
        <v>200</v>
      </c>
      <c r="F203" s="64">
        <f t="shared" si="49"/>
        <v>800</v>
      </c>
      <c r="G203" s="63">
        <v>200</v>
      </c>
      <c r="H203" s="64">
        <f t="shared" si="50"/>
        <v>80</v>
      </c>
      <c r="I203" s="63">
        <v>200</v>
      </c>
      <c r="J203" s="64">
        <f t="shared" si="51"/>
        <v>8</v>
      </c>
      <c r="K203" s="63">
        <v>200</v>
      </c>
      <c r="L203" s="64">
        <f t="shared" si="47"/>
        <v>8450</v>
      </c>
      <c r="M203" s="63">
        <v>200</v>
      </c>
      <c r="N203" s="64">
        <f t="shared" si="43"/>
        <v>60</v>
      </c>
      <c r="O203" s="63">
        <v>200</v>
      </c>
      <c r="P203" s="64">
        <f t="shared" si="54"/>
        <v>284</v>
      </c>
      <c r="Q203" s="63">
        <v>200</v>
      </c>
      <c r="R203" s="64">
        <f t="shared" si="53"/>
        <v>1</v>
      </c>
      <c r="S203" s="63">
        <v>200</v>
      </c>
      <c r="T203" s="64">
        <f t="shared" si="48"/>
        <v>87</v>
      </c>
      <c r="U203" s="63">
        <v>200</v>
      </c>
      <c r="V203" s="64">
        <v>5600</v>
      </c>
      <c r="W203" s="63">
        <v>200</v>
      </c>
      <c r="X203" s="64">
        <f t="shared" si="44"/>
        <v>6</v>
      </c>
      <c r="Y203" s="63">
        <v>200</v>
      </c>
      <c r="Z203" s="64">
        <f t="shared" si="45"/>
        <v>12</v>
      </c>
      <c r="AA203" s="63">
        <v>200</v>
      </c>
      <c r="AB203" s="64">
        <f t="shared" si="46"/>
        <v>60</v>
      </c>
      <c r="AC203" s="63">
        <v>200</v>
      </c>
      <c r="AD203" s="66" t="s">
        <v>26</v>
      </c>
    </row>
    <row r="204" spans="1:30" x14ac:dyDescent="0.3">
      <c r="A204" s="63">
        <v>201</v>
      </c>
      <c r="B204" s="63">
        <f t="shared" si="52"/>
        <v>804</v>
      </c>
      <c r="C204" s="63">
        <v>201</v>
      </c>
      <c r="D204" s="64">
        <f t="shared" si="55"/>
        <v>3</v>
      </c>
      <c r="E204" s="63">
        <v>201</v>
      </c>
      <c r="F204" s="64">
        <f t="shared" si="49"/>
        <v>800</v>
      </c>
      <c r="G204" s="63">
        <v>201</v>
      </c>
      <c r="H204" s="64">
        <f t="shared" si="50"/>
        <v>80</v>
      </c>
      <c r="I204" s="63">
        <v>201</v>
      </c>
      <c r="J204" s="64">
        <f t="shared" si="51"/>
        <v>8</v>
      </c>
      <c r="K204" s="63">
        <v>201</v>
      </c>
      <c r="L204" s="64">
        <f t="shared" si="47"/>
        <v>8450</v>
      </c>
      <c r="M204" s="63">
        <v>201</v>
      </c>
      <c r="N204" s="64">
        <f t="shared" si="43"/>
        <v>61</v>
      </c>
      <c r="O204" s="63">
        <v>201</v>
      </c>
      <c r="P204" s="64">
        <f t="shared" si="54"/>
        <v>285</v>
      </c>
      <c r="Q204" s="63">
        <v>201</v>
      </c>
      <c r="R204" s="64">
        <f t="shared" si="53"/>
        <v>1</v>
      </c>
      <c r="S204" s="63">
        <v>201</v>
      </c>
      <c r="T204" s="64">
        <f t="shared" si="48"/>
        <v>88</v>
      </c>
      <c r="U204" s="63">
        <v>201</v>
      </c>
      <c r="V204" s="64">
        <v>5600</v>
      </c>
      <c r="W204" s="63">
        <v>201</v>
      </c>
      <c r="X204" s="64">
        <f t="shared" si="44"/>
        <v>6</v>
      </c>
      <c r="Y204" s="63">
        <v>201</v>
      </c>
      <c r="Z204" s="64">
        <f t="shared" si="45"/>
        <v>12</v>
      </c>
      <c r="AA204" s="63">
        <v>201</v>
      </c>
      <c r="AB204" s="64">
        <f t="shared" si="46"/>
        <v>61</v>
      </c>
      <c r="AC204" s="63">
        <v>201</v>
      </c>
      <c r="AD204" s="66" t="s">
        <v>26</v>
      </c>
    </row>
    <row r="205" spans="1:30" x14ac:dyDescent="0.3">
      <c r="A205" s="64">
        <v>202</v>
      </c>
      <c r="B205" s="63">
        <f t="shared" si="52"/>
        <v>808</v>
      </c>
      <c r="C205" s="64">
        <v>202</v>
      </c>
      <c r="D205" s="64">
        <f t="shared" si="55"/>
        <v>3</v>
      </c>
      <c r="E205" s="64">
        <v>202</v>
      </c>
      <c r="F205" s="64">
        <f t="shared" si="49"/>
        <v>800</v>
      </c>
      <c r="G205" s="64">
        <v>202</v>
      </c>
      <c r="H205" s="64">
        <f t="shared" si="50"/>
        <v>80</v>
      </c>
      <c r="I205" s="64">
        <v>202</v>
      </c>
      <c r="J205" s="64">
        <f t="shared" si="51"/>
        <v>8</v>
      </c>
      <c r="K205" s="64">
        <v>202</v>
      </c>
      <c r="L205" s="64">
        <f t="shared" si="47"/>
        <v>8500</v>
      </c>
      <c r="M205" s="64">
        <v>202</v>
      </c>
      <c r="N205" s="64">
        <f t="shared" si="43"/>
        <v>62</v>
      </c>
      <c r="O205" s="64">
        <v>202</v>
      </c>
      <c r="P205" s="64">
        <f t="shared" si="54"/>
        <v>287</v>
      </c>
      <c r="Q205" s="64">
        <v>202</v>
      </c>
      <c r="R205" s="64">
        <f t="shared" si="53"/>
        <v>1</v>
      </c>
      <c r="S205" s="64">
        <v>202</v>
      </c>
      <c r="T205" s="64">
        <f t="shared" si="48"/>
        <v>88</v>
      </c>
      <c r="U205" s="64">
        <v>202</v>
      </c>
      <c r="V205" s="64">
        <v>5600</v>
      </c>
      <c r="W205" s="64">
        <v>202</v>
      </c>
      <c r="X205" s="64">
        <f t="shared" si="44"/>
        <v>6</v>
      </c>
      <c r="Y205" s="64">
        <v>202</v>
      </c>
      <c r="Z205" s="64">
        <f t="shared" si="45"/>
        <v>12</v>
      </c>
      <c r="AA205" s="64">
        <v>202</v>
      </c>
      <c r="AB205" s="64">
        <f t="shared" si="46"/>
        <v>62</v>
      </c>
      <c r="AC205" s="64">
        <v>202</v>
      </c>
      <c r="AD205" s="66" t="s">
        <v>26</v>
      </c>
    </row>
    <row r="206" spans="1:30" x14ac:dyDescent="0.3">
      <c r="A206" s="63">
        <v>203</v>
      </c>
      <c r="B206" s="63">
        <f t="shared" si="52"/>
        <v>812</v>
      </c>
      <c r="C206" s="63">
        <v>203</v>
      </c>
      <c r="D206" s="64">
        <f t="shared" si="55"/>
        <v>3</v>
      </c>
      <c r="E206" s="63">
        <v>203</v>
      </c>
      <c r="F206" s="64">
        <f t="shared" si="49"/>
        <v>800</v>
      </c>
      <c r="G206" s="63">
        <v>203</v>
      </c>
      <c r="H206" s="64">
        <f t="shared" si="50"/>
        <v>80</v>
      </c>
      <c r="I206" s="63">
        <v>203</v>
      </c>
      <c r="J206" s="64">
        <f t="shared" si="51"/>
        <v>8</v>
      </c>
      <c r="K206" s="63">
        <v>203</v>
      </c>
      <c r="L206" s="64">
        <f t="shared" si="47"/>
        <v>8550</v>
      </c>
      <c r="M206" s="63">
        <v>203</v>
      </c>
      <c r="N206" s="64">
        <f t="shared" si="43"/>
        <v>63</v>
      </c>
      <c r="O206" s="63">
        <v>203</v>
      </c>
      <c r="P206" s="64">
        <f t="shared" si="54"/>
        <v>288</v>
      </c>
      <c r="Q206" s="63">
        <v>203</v>
      </c>
      <c r="R206" s="64">
        <f t="shared" si="53"/>
        <v>1</v>
      </c>
      <c r="S206" s="63">
        <v>203</v>
      </c>
      <c r="T206" s="64">
        <f t="shared" si="48"/>
        <v>89</v>
      </c>
      <c r="U206" s="63">
        <v>203</v>
      </c>
      <c r="V206" s="64">
        <v>5600</v>
      </c>
      <c r="W206" s="63">
        <v>203</v>
      </c>
      <c r="X206" s="64">
        <f t="shared" si="44"/>
        <v>6</v>
      </c>
      <c r="Y206" s="63">
        <v>203</v>
      </c>
      <c r="Z206" s="64">
        <f t="shared" si="45"/>
        <v>12</v>
      </c>
      <c r="AA206" s="63">
        <v>203</v>
      </c>
      <c r="AB206" s="64">
        <f t="shared" si="46"/>
        <v>63</v>
      </c>
      <c r="AC206" s="63">
        <v>203</v>
      </c>
      <c r="AD206" s="66" t="s">
        <v>26</v>
      </c>
    </row>
    <row r="207" spans="1:30" x14ac:dyDescent="0.3">
      <c r="A207" s="63">
        <v>204</v>
      </c>
      <c r="B207" s="63">
        <f t="shared" si="52"/>
        <v>816</v>
      </c>
      <c r="C207" s="63">
        <v>204</v>
      </c>
      <c r="D207" s="64">
        <f t="shared" si="55"/>
        <v>3</v>
      </c>
      <c r="E207" s="63">
        <v>204</v>
      </c>
      <c r="F207" s="64">
        <f t="shared" si="49"/>
        <v>800</v>
      </c>
      <c r="G207" s="63">
        <v>204</v>
      </c>
      <c r="H207" s="64">
        <f t="shared" si="50"/>
        <v>80</v>
      </c>
      <c r="I207" s="63">
        <v>204</v>
      </c>
      <c r="J207" s="64">
        <f t="shared" si="51"/>
        <v>8</v>
      </c>
      <c r="K207" s="63">
        <v>204</v>
      </c>
      <c r="L207" s="64">
        <f t="shared" si="47"/>
        <v>8600</v>
      </c>
      <c r="M207" s="63">
        <v>204</v>
      </c>
      <c r="N207" s="64">
        <f t="shared" si="43"/>
        <v>64</v>
      </c>
      <c r="O207" s="63">
        <v>204</v>
      </c>
      <c r="P207" s="64">
        <f t="shared" si="54"/>
        <v>290</v>
      </c>
      <c r="Q207" s="63">
        <v>204</v>
      </c>
      <c r="R207" s="64">
        <f t="shared" si="53"/>
        <v>1</v>
      </c>
      <c r="S207" s="63">
        <v>204</v>
      </c>
      <c r="T207" s="64">
        <f t="shared" si="48"/>
        <v>89</v>
      </c>
      <c r="U207" s="63">
        <v>204</v>
      </c>
      <c r="V207" s="64">
        <v>5600</v>
      </c>
      <c r="W207" s="63">
        <v>204</v>
      </c>
      <c r="X207" s="64">
        <f t="shared" si="44"/>
        <v>6</v>
      </c>
      <c r="Y207" s="63">
        <v>204</v>
      </c>
      <c r="Z207" s="64">
        <f t="shared" si="45"/>
        <v>12</v>
      </c>
      <c r="AA207" s="63">
        <v>204</v>
      </c>
      <c r="AB207" s="64">
        <f t="shared" si="46"/>
        <v>64</v>
      </c>
      <c r="AC207" s="63">
        <v>204</v>
      </c>
      <c r="AD207" s="66" t="s">
        <v>26</v>
      </c>
    </row>
    <row r="208" spans="1:30" x14ac:dyDescent="0.3">
      <c r="A208" s="63">
        <v>205</v>
      </c>
      <c r="B208" s="63">
        <f t="shared" si="52"/>
        <v>820</v>
      </c>
      <c r="C208" s="63">
        <v>205</v>
      </c>
      <c r="D208" s="64">
        <f t="shared" si="55"/>
        <v>3</v>
      </c>
      <c r="E208" s="63">
        <v>205</v>
      </c>
      <c r="F208" s="64">
        <f t="shared" si="49"/>
        <v>800</v>
      </c>
      <c r="G208" s="63">
        <v>205</v>
      </c>
      <c r="H208" s="64">
        <f t="shared" si="50"/>
        <v>80</v>
      </c>
      <c r="I208" s="63">
        <v>205</v>
      </c>
      <c r="J208" s="64">
        <f t="shared" si="51"/>
        <v>8</v>
      </c>
      <c r="K208" s="63">
        <v>205</v>
      </c>
      <c r="L208" s="64">
        <f t="shared" si="47"/>
        <v>8600</v>
      </c>
      <c r="M208" s="63">
        <v>205</v>
      </c>
      <c r="N208" s="64">
        <f t="shared" ref="N208:N242" si="56">M208-140</f>
        <v>65</v>
      </c>
      <c r="O208" s="63">
        <v>205</v>
      </c>
      <c r="P208" s="64">
        <f t="shared" si="54"/>
        <v>291</v>
      </c>
      <c r="Q208" s="63">
        <v>205</v>
      </c>
      <c r="R208" s="64">
        <f t="shared" si="53"/>
        <v>1</v>
      </c>
      <c r="S208" s="63">
        <v>205</v>
      </c>
      <c r="T208" s="64">
        <f t="shared" si="48"/>
        <v>90</v>
      </c>
      <c r="U208" s="63">
        <v>205</v>
      </c>
      <c r="V208" s="64">
        <v>5600</v>
      </c>
      <c r="W208" s="63">
        <v>205</v>
      </c>
      <c r="X208" s="64">
        <f t="shared" ref="X208:X243" si="57">INT((W208-140)/10)</f>
        <v>6</v>
      </c>
      <c r="Y208" s="63">
        <v>205</v>
      </c>
      <c r="Z208" s="64">
        <f t="shared" ref="Z208:Z243" si="58">INT((Y208-140)/5)</f>
        <v>13</v>
      </c>
      <c r="AA208" s="63">
        <v>205</v>
      </c>
      <c r="AB208" s="64">
        <f t="shared" ref="AB208:AB242" si="59">AA208-140</f>
        <v>65</v>
      </c>
      <c r="AC208" s="63">
        <v>205</v>
      </c>
      <c r="AD208" s="66" t="s">
        <v>26</v>
      </c>
    </row>
    <row r="209" spans="1:30" x14ac:dyDescent="0.3">
      <c r="A209" s="64">
        <v>206</v>
      </c>
      <c r="B209" s="63">
        <f t="shared" si="52"/>
        <v>824</v>
      </c>
      <c r="C209" s="64">
        <v>206</v>
      </c>
      <c r="D209" s="64">
        <f t="shared" si="55"/>
        <v>3</v>
      </c>
      <c r="E209" s="64">
        <v>206</v>
      </c>
      <c r="F209" s="64">
        <f t="shared" si="49"/>
        <v>800</v>
      </c>
      <c r="G209" s="64">
        <v>206</v>
      </c>
      <c r="H209" s="64">
        <f t="shared" si="50"/>
        <v>80</v>
      </c>
      <c r="I209" s="64">
        <v>206</v>
      </c>
      <c r="J209" s="64">
        <f t="shared" si="51"/>
        <v>8</v>
      </c>
      <c r="K209" s="64">
        <v>206</v>
      </c>
      <c r="L209" s="64">
        <f t="shared" si="47"/>
        <v>8650</v>
      </c>
      <c r="M209" s="64">
        <v>206</v>
      </c>
      <c r="N209" s="64">
        <f t="shared" si="56"/>
        <v>66</v>
      </c>
      <c r="O209" s="64">
        <v>206</v>
      </c>
      <c r="P209" s="64">
        <f t="shared" si="54"/>
        <v>292</v>
      </c>
      <c r="Q209" s="64">
        <v>206</v>
      </c>
      <c r="R209" s="64">
        <f t="shared" si="53"/>
        <v>1</v>
      </c>
      <c r="S209" s="64">
        <v>206</v>
      </c>
      <c r="T209" s="64">
        <f t="shared" si="48"/>
        <v>90</v>
      </c>
      <c r="U209" s="64">
        <v>206</v>
      </c>
      <c r="V209" s="64">
        <v>5600</v>
      </c>
      <c r="W209" s="64">
        <v>206</v>
      </c>
      <c r="X209" s="64">
        <f t="shared" si="57"/>
        <v>6</v>
      </c>
      <c r="Y209" s="64">
        <v>206</v>
      </c>
      <c r="Z209" s="64">
        <f t="shared" si="58"/>
        <v>13</v>
      </c>
      <c r="AA209" s="64">
        <v>206</v>
      </c>
      <c r="AB209" s="64">
        <f t="shared" si="59"/>
        <v>66</v>
      </c>
      <c r="AC209" s="64">
        <v>206</v>
      </c>
      <c r="AD209" s="66" t="s">
        <v>26</v>
      </c>
    </row>
    <row r="210" spans="1:30" x14ac:dyDescent="0.3">
      <c r="A210" s="63">
        <v>207</v>
      </c>
      <c r="B210" s="63">
        <f t="shared" si="52"/>
        <v>828</v>
      </c>
      <c r="C210" s="63">
        <v>207</v>
      </c>
      <c r="D210" s="64">
        <f t="shared" si="55"/>
        <v>3</v>
      </c>
      <c r="E210" s="63">
        <v>207</v>
      </c>
      <c r="F210" s="64">
        <f t="shared" si="49"/>
        <v>800</v>
      </c>
      <c r="G210" s="63">
        <v>207</v>
      </c>
      <c r="H210" s="64">
        <f t="shared" si="50"/>
        <v>80</v>
      </c>
      <c r="I210" s="63">
        <v>207</v>
      </c>
      <c r="J210" s="64">
        <f t="shared" si="51"/>
        <v>8</v>
      </c>
      <c r="K210" s="63">
        <v>207</v>
      </c>
      <c r="L210" s="64">
        <f t="shared" ref="L210:L248" si="60">MIN(10000,1700+(50*INT(((K210-11)*0.712446)+0.5)))</f>
        <v>8700</v>
      </c>
      <c r="M210" s="63">
        <v>207</v>
      </c>
      <c r="N210" s="64">
        <f t="shared" si="56"/>
        <v>67</v>
      </c>
      <c r="O210" s="63">
        <v>207</v>
      </c>
      <c r="P210" s="64">
        <f t="shared" si="54"/>
        <v>294</v>
      </c>
      <c r="Q210" s="63">
        <v>207</v>
      </c>
      <c r="R210" s="64">
        <f t="shared" si="53"/>
        <v>1</v>
      </c>
      <c r="S210" s="63">
        <v>207</v>
      </c>
      <c r="T210" s="64">
        <f t="shared" si="48"/>
        <v>91</v>
      </c>
      <c r="U210" s="63">
        <v>207</v>
      </c>
      <c r="V210" s="64">
        <v>5600</v>
      </c>
      <c r="W210" s="63">
        <v>207</v>
      </c>
      <c r="X210" s="64">
        <f t="shared" si="57"/>
        <v>6</v>
      </c>
      <c r="Y210" s="63">
        <v>207</v>
      </c>
      <c r="Z210" s="64">
        <f t="shared" si="58"/>
        <v>13</v>
      </c>
      <c r="AA210" s="63">
        <v>207</v>
      </c>
      <c r="AB210" s="64">
        <f t="shared" si="59"/>
        <v>67</v>
      </c>
      <c r="AC210" s="63">
        <v>207</v>
      </c>
      <c r="AD210" s="66" t="s">
        <v>26</v>
      </c>
    </row>
    <row r="211" spans="1:30" x14ac:dyDescent="0.3">
      <c r="A211" s="63">
        <v>208</v>
      </c>
      <c r="B211" s="63">
        <f t="shared" si="52"/>
        <v>832</v>
      </c>
      <c r="C211" s="63">
        <v>208</v>
      </c>
      <c r="D211" s="64">
        <f t="shared" si="55"/>
        <v>3</v>
      </c>
      <c r="E211" s="63">
        <v>208</v>
      </c>
      <c r="F211" s="64">
        <f t="shared" si="49"/>
        <v>800</v>
      </c>
      <c r="G211" s="63">
        <v>208</v>
      </c>
      <c r="H211" s="64">
        <f t="shared" si="50"/>
        <v>80</v>
      </c>
      <c r="I211" s="63">
        <v>208</v>
      </c>
      <c r="J211" s="64">
        <f t="shared" si="51"/>
        <v>8</v>
      </c>
      <c r="K211" s="63">
        <v>208</v>
      </c>
      <c r="L211" s="64">
        <f t="shared" si="60"/>
        <v>8700</v>
      </c>
      <c r="M211" s="63">
        <v>208</v>
      </c>
      <c r="N211" s="64">
        <f t="shared" si="56"/>
        <v>68</v>
      </c>
      <c r="O211" s="63">
        <v>208</v>
      </c>
      <c r="P211" s="64">
        <f t="shared" si="54"/>
        <v>295</v>
      </c>
      <c r="Q211" s="63">
        <v>208</v>
      </c>
      <c r="R211" s="64">
        <f t="shared" si="53"/>
        <v>1</v>
      </c>
      <c r="S211" s="63">
        <v>208</v>
      </c>
      <c r="T211" s="64">
        <f t="shared" si="48"/>
        <v>91</v>
      </c>
      <c r="U211" s="63">
        <v>208</v>
      </c>
      <c r="V211" s="64">
        <v>5600</v>
      </c>
      <c r="W211" s="63">
        <v>208</v>
      </c>
      <c r="X211" s="64">
        <f t="shared" si="57"/>
        <v>6</v>
      </c>
      <c r="Y211" s="63">
        <v>208</v>
      </c>
      <c r="Z211" s="64">
        <f t="shared" si="58"/>
        <v>13</v>
      </c>
      <c r="AA211" s="63">
        <v>208</v>
      </c>
      <c r="AB211" s="64">
        <f t="shared" si="59"/>
        <v>68</v>
      </c>
      <c r="AC211" s="63">
        <v>208</v>
      </c>
      <c r="AD211" s="66" t="s">
        <v>26</v>
      </c>
    </row>
    <row r="212" spans="1:30" x14ac:dyDescent="0.3">
      <c r="A212" s="63">
        <v>209</v>
      </c>
      <c r="B212" s="63">
        <f t="shared" si="52"/>
        <v>836</v>
      </c>
      <c r="C212" s="63">
        <v>209</v>
      </c>
      <c r="D212" s="64">
        <f t="shared" si="55"/>
        <v>3</v>
      </c>
      <c r="E212" s="63">
        <v>209</v>
      </c>
      <c r="F212" s="64">
        <f t="shared" si="49"/>
        <v>800</v>
      </c>
      <c r="G212" s="63">
        <v>209</v>
      </c>
      <c r="H212" s="64">
        <f t="shared" si="50"/>
        <v>80</v>
      </c>
      <c r="I212" s="63">
        <v>209</v>
      </c>
      <c r="J212" s="64">
        <f t="shared" si="51"/>
        <v>8</v>
      </c>
      <c r="K212" s="63">
        <v>209</v>
      </c>
      <c r="L212" s="64">
        <f t="shared" si="60"/>
        <v>8750</v>
      </c>
      <c r="M212" s="63">
        <v>209</v>
      </c>
      <c r="N212" s="64">
        <f t="shared" si="56"/>
        <v>69</v>
      </c>
      <c r="O212" s="63">
        <v>209</v>
      </c>
      <c r="P212" s="64">
        <f t="shared" si="54"/>
        <v>297</v>
      </c>
      <c r="Q212" s="63">
        <v>209</v>
      </c>
      <c r="R212" s="64">
        <f t="shared" si="53"/>
        <v>1</v>
      </c>
      <c r="S212" s="63">
        <v>209</v>
      </c>
      <c r="T212" s="64">
        <f t="shared" si="48"/>
        <v>92</v>
      </c>
      <c r="U212" s="63">
        <v>209</v>
      </c>
      <c r="V212" s="64">
        <v>5600</v>
      </c>
      <c r="W212" s="63">
        <v>209</v>
      </c>
      <c r="X212" s="64">
        <f t="shared" si="57"/>
        <v>6</v>
      </c>
      <c r="Y212" s="63">
        <v>209</v>
      </c>
      <c r="Z212" s="64">
        <f t="shared" si="58"/>
        <v>13</v>
      </c>
      <c r="AA212" s="63">
        <v>209</v>
      </c>
      <c r="AB212" s="64">
        <f t="shared" si="59"/>
        <v>69</v>
      </c>
      <c r="AC212" s="63">
        <v>209</v>
      </c>
      <c r="AD212" s="66" t="s">
        <v>26</v>
      </c>
    </row>
    <row r="213" spans="1:30" x14ac:dyDescent="0.3">
      <c r="A213" s="64">
        <v>210</v>
      </c>
      <c r="B213" s="63">
        <f t="shared" si="52"/>
        <v>840</v>
      </c>
      <c r="C213" s="64">
        <v>210</v>
      </c>
      <c r="D213" s="64">
        <f t="shared" si="55"/>
        <v>3</v>
      </c>
      <c r="E213" s="64">
        <v>210</v>
      </c>
      <c r="F213" s="64">
        <f t="shared" si="49"/>
        <v>800</v>
      </c>
      <c r="G213" s="64">
        <v>210</v>
      </c>
      <c r="H213" s="64">
        <f t="shared" si="50"/>
        <v>80</v>
      </c>
      <c r="I213" s="64">
        <v>210</v>
      </c>
      <c r="J213" s="64">
        <f t="shared" si="51"/>
        <v>8</v>
      </c>
      <c r="K213" s="64">
        <v>210</v>
      </c>
      <c r="L213" s="64">
        <f t="shared" si="60"/>
        <v>8800</v>
      </c>
      <c r="M213" s="64">
        <v>210</v>
      </c>
      <c r="N213" s="64">
        <f t="shared" si="56"/>
        <v>70</v>
      </c>
      <c r="O213" s="64">
        <v>210</v>
      </c>
      <c r="P213" s="64">
        <f t="shared" si="54"/>
        <v>298</v>
      </c>
      <c r="Q213" s="64">
        <v>210</v>
      </c>
      <c r="R213" s="64">
        <f t="shared" si="53"/>
        <v>1</v>
      </c>
      <c r="S213" s="64">
        <v>210</v>
      </c>
      <c r="T213" s="64">
        <f t="shared" si="48"/>
        <v>92</v>
      </c>
      <c r="U213" s="64">
        <v>210</v>
      </c>
      <c r="V213" s="64">
        <v>5600</v>
      </c>
      <c r="W213" s="64">
        <v>210</v>
      </c>
      <c r="X213" s="64">
        <f t="shared" si="57"/>
        <v>7</v>
      </c>
      <c r="Y213" s="64">
        <v>210</v>
      </c>
      <c r="Z213" s="64">
        <f t="shared" si="58"/>
        <v>14</v>
      </c>
      <c r="AA213" s="64">
        <v>210</v>
      </c>
      <c r="AB213" s="64">
        <f t="shared" si="59"/>
        <v>70</v>
      </c>
      <c r="AC213" s="64">
        <v>210</v>
      </c>
      <c r="AD213" s="66" t="s">
        <v>26</v>
      </c>
    </row>
    <row r="214" spans="1:30" x14ac:dyDescent="0.3">
      <c r="A214" s="63">
        <v>211</v>
      </c>
      <c r="B214" s="63">
        <f t="shared" si="52"/>
        <v>844</v>
      </c>
      <c r="C214" s="63">
        <v>211</v>
      </c>
      <c r="D214" s="64">
        <f t="shared" si="55"/>
        <v>3</v>
      </c>
      <c r="E214" s="63">
        <v>211</v>
      </c>
      <c r="F214" s="64">
        <f t="shared" si="49"/>
        <v>800</v>
      </c>
      <c r="G214" s="63">
        <v>211</v>
      </c>
      <c r="H214" s="64">
        <f t="shared" si="50"/>
        <v>80</v>
      </c>
      <c r="I214" s="63">
        <v>211</v>
      </c>
      <c r="J214" s="64">
        <f t="shared" si="51"/>
        <v>8</v>
      </c>
      <c r="K214" s="63">
        <v>211</v>
      </c>
      <c r="L214" s="64">
        <f t="shared" si="60"/>
        <v>8800</v>
      </c>
      <c r="M214" s="63">
        <v>211</v>
      </c>
      <c r="N214" s="64">
        <f t="shared" si="56"/>
        <v>71</v>
      </c>
      <c r="O214" s="63">
        <v>211</v>
      </c>
      <c r="P214" s="64">
        <f t="shared" si="54"/>
        <v>300</v>
      </c>
      <c r="Q214" s="63">
        <v>211</v>
      </c>
      <c r="R214" s="64">
        <f t="shared" si="53"/>
        <v>1</v>
      </c>
      <c r="S214" s="63">
        <v>211</v>
      </c>
      <c r="T214" s="64">
        <f t="shared" si="48"/>
        <v>93</v>
      </c>
      <c r="U214" s="63">
        <v>211</v>
      </c>
      <c r="V214" s="64">
        <v>5600</v>
      </c>
      <c r="W214" s="63">
        <v>211</v>
      </c>
      <c r="X214" s="64">
        <f t="shared" si="57"/>
        <v>7</v>
      </c>
      <c r="Y214" s="63">
        <v>211</v>
      </c>
      <c r="Z214" s="64">
        <f t="shared" si="58"/>
        <v>14</v>
      </c>
      <c r="AA214" s="63">
        <v>211</v>
      </c>
      <c r="AB214" s="64">
        <f t="shared" si="59"/>
        <v>71</v>
      </c>
      <c r="AC214" s="63">
        <v>211</v>
      </c>
      <c r="AD214" s="66" t="s">
        <v>26</v>
      </c>
    </row>
    <row r="215" spans="1:30" x14ac:dyDescent="0.3">
      <c r="A215" s="63">
        <v>212</v>
      </c>
      <c r="B215" s="63">
        <f t="shared" si="52"/>
        <v>848</v>
      </c>
      <c r="C215" s="63">
        <v>212</v>
      </c>
      <c r="D215" s="64">
        <f t="shared" si="55"/>
        <v>3</v>
      </c>
      <c r="E215" s="63">
        <v>212</v>
      </c>
      <c r="F215" s="64">
        <f t="shared" si="49"/>
        <v>800</v>
      </c>
      <c r="G215" s="63">
        <v>212</v>
      </c>
      <c r="H215" s="64">
        <f t="shared" si="50"/>
        <v>80</v>
      </c>
      <c r="I215" s="63">
        <v>212</v>
      </c>
      <c r="J215" s="64">
        <f t="shared" si="51"/>
        <v>8</v>
      </c>
      <c r="K215" s="63">
        <v>212</v>
      </c>
      <c r="L215" s="64">
        <f t="shared" si="60"/>
        <v>8850</v>
      </c>
      <c r="M215" s="63">
        <v>212</v>
      </c>
      <c r="N215" s="64">
        <f t="shared" si="56"/>
        <v>72</v>
      </c>
      <c r="O215" s="63">
        <v>212</v>
      </c>
      <c r="P215" s="64">
        <f t="shared" si="54"/>
        <v>301</v>
      </c>
      <c r="Q215" s="63">
        <v>212</v>
      </c>
      <c r="R215" s="64">
        <f t="shared" si="53"/>
        <v>1</v>
      </c>
      <c r="S215" s="63">
        <v>212</v>
      </c>
      <c r="T215" s="64">
        <f t="shared" si="48"/>
        <v>93</v>
      </c>
      <c r="U215" s="63">
        <v>212</v>
      </c>
      <c r="V215" s="64">
        <v>5600</v>
      </c>
      <c r="W215" s="63">
        <v>212</v>
      </c>
      <c r="X215" s="64">
        <f t="shared" si="57"/>
        <v>7</v>
      </c>
      <c r="Y215" s="63">
        <v>212</v>
      </c>
      <c r="Z215" s="64">
        <f t="shared" si="58"/>
        <v>14</v>
      </c>
      <c r="AA215" s="63">
        <v>212</v>
      </c>
      <c r="AB215" s="64">
        <f t="shared" si="59"/>
        <v>72</v>
      </c>
      <c r="AC215" s="63">
        <v>212</v>
      </c>
      <c r="AD215" s="66" t="s">
        <v>26</v>
      </c>
    </row>
    <row r="216" spans="1:30" x14ac:dyDescent="0.3">
      <c r="A216" s="63">
        <v>213</v>
      </c>
      <c r="B216" s="63">
        <f t="shared" si="52"/>
        <v>852</v>
      </c>
      <c r="C216" s="63">
        <v>213</v>
      </c>
      <c r="D216" s="64">
        <f t="shared" si="55"/>
        <v>3</v>
      </c>
      <c r="E216" s="63">
        <v>213</v>
      </c>
      <c r="F216" s="64">
        <f t="shared" si="49"/>
        <v>800</v>
      </c>
      <c r="G216" s="63">
        <v>213</v>
      </c>
      <c r="H216" s="64">
        <f t="shared" si="50"/>
        <v>80</v>
      </c>
      <c r="I216" s="63">
        <v>213</v>
      </c>
      <c r="J216" s="64">
        <f t="shared" si="51"/>
        <v>8</v>
      </c>
      <c r="K216" s="63">
        <v>213</v>
      </c>
      <c r="L216" s="64">
        <f t="shared" si="60"/>
        <v>8900</v>
      </c>
      <c r="M216" s="63">
        <v>213</v>
      </c>
      <c r="N216" s="64">
        <f t="shared" si="56"/>
        <v>73</v>
      </c>
      <c r="O216" s="63">
        <v>213</v>
      </c>
      <c r="P216" s="64">
        <f t="shared" si="54"/>
        <v>302</v>
      </c>
      <c r="Q216" s="63">
        <v>213</v>
      </c>
      <c r="R216" s="64">
        <f t="shared" si="53"/>
        <v>1</v>
      </c>
      <c r="S216" s="63">
        <v>213</v>
      </c>
      <c r="T216" s="64">
        <f t="shared" si="48"/>
        <v>94</v>
      </c>
      <c r="U216" s="63">
        <v>213</v>
      </c>
      <c r="V216" s="64">
        <v>5600</v>
      </c>
      <c r="W216" s="63">
        <v>213</v>
      </c>
      <c r="X216" s="64">
        <f t="shared" si="57"/>
        <v>7</v>
      </c>
      <c r="Y216" s="63">
        <v>213</v>
      </c>
      <c r="Z216" s="64">
        <f t="shared" si="58"/>
        <v>14</v>
      </c>
      <c r="AA216" s="63">
        <v>213</v>
      </c>
      <c r="AB216" s="64">
        <f t="shared" si="59"/>
        <v>73</v>
      </c>
      <c r="AC216" s="63">
        <v>213</v>
      </c>
      <c r="AD216" s="66" t="s">
        <v>26</v>
      </c>
    </row>
    <row r="217" spans="1:30" x14ac:dyDescent="0.3">
      <c r="A217" s="64">
        <v>214</v>
      </c>
      <c r="B217" s="63">
        <f t="shared" si="52"/>
        <v>856</v>
      </c>
      <c r="C217" s="64">
        <v>214</v>
      </c>
      <c r="D217" s="64">
        <f t="shared" si="55"/>
        <v>3</v>
      </c>
      <c r="E217" s="64">
        <v>214</v>
      </c>
      <c r="F217" s="64">
        <f t="shared" si="49"/>
        <v>800</v>
      </c>
      <c r="G217" s="64">
        <v>214</v>
      </c>
      <c r="H217" s="64">
        <f t="shared" si="50"/>
        <v>80</v>
      </c>
      <c r="I217" s="64">
        <v>214</v>
      </c>
      <c r="J217" s="64">
        <f t="shared" si="51"/>
        <v>8</v>
      </c>
      <c r="K217" s="64">
        <v>214</v>
      </c>
      <c r="L217" s="64">
        <f t="shared" si="60"/>
        <v>8950</v>
      </c>
      <c r="M217" s="64">
        <v>214</v>
      </c>
      <c r="N217" s="64">
        <f t="shared" si="56"/>
        <v>74</v>
      </c>
      <c r="O217" s="64">
        <v>214</v>
      </c>
      <c r="P217" s="64">
        <f t="shared" si="54"/>
        <v>304</v>
      </c>
      <c r="Q217" s="64">
        <v>214</v>
      </c>
      <c r="R217" s="64">
        <f t="shared" si="53"/>
        <v>1</v>
      </c>
      <c r="S217" s="64">
        <v>214</v>
      </c>
      <c r="T217" s="64">
        <f t="shared" si="48"/>
        <v>94</v>
      </c>
      <c r="U217" s="64">
        <v>214</v>
      </c>
      <c r="V217" s="64">
        <v>5600</v>
      </c>
      <c r="W217" s="64">
        <v>214</v>
      </c>
      <c r="X217" s="64">
        <f t="shared" si="57"/>
        <v>7</v>
      </c>
      <c r="Y217" s="64">
        <v>214</v>
      </c>
      <c r="Z217" s="64">
        <f t="shared" si="58"/>
        <v>14</v>
      </c>
      <c r="AA217" s="64">
        <v>214</v>
      </c>
      <c r="AB217" s="64">
        <f t="shared" si="59"/>
        <v>74</v>
      </c>
      <c r="AC217" s="64">
        <v>214</v>
      </c>
      <c r="AD217" s="66" t="s">
        <v>26</v>
      </c>
    </row>
    <row r="218" spans="1:30" x14ac:dyDescent="0.3">
      <c r="A218" s="63">
        <v>215</v>
      </c>
      <c r="B218" s="63">
        <f t="shared" si="52"/>
        <v>860</v>
      </c>
      <c r="C218" s="63">
        <v>215</v>
      </c>
      <c r="D218" s="64">
        <f t="shared" si="55"/>
        <v>3</v>
      </c>
      <c r="E218" s="63">
        <v>215</v>
      </c>
      <c r="F218" s="64">
        <f t="shared" si="49"/>
        <v>800</v>
      </c>
      <c r="G218" s="63">
        <v>215</v>
      </c>
      <c r="H218" s="64">
        <f t="shared" si="50"/>
        <v>80</v>
      </c>
      <c r="I218" s="63">
        <v>215</v>
      </c>
      <c r="J218" s="64">
        <f t="shared" si="51"/>
        <v>8</v>
      </c>
      <c r="K218" s="63">
        <v>215</v>
      </c>
      <c r="L218" s="64">
        <f t="shared" si="60"/>
        <v>8950</v>
      </c>
      <c r="M218" s="63">
        <v>215</v>
      </c>
      <c r="N218" s="64">
        <f t="shared" si="56"/>
        <v>75</v>
      </c>
      <c r="O218" s="63">
        <v>215</v>
      </c>
      <c r="P218" s="64">
        <f t="shared" si="54"/>
        <v>305</v>
      </c>
      <c r="Q218" s="63">
        <v>215</v>
      </c>
      <c r="R218" s="64">
        <f t="shared" si="53"/>
        <v>1</v>
      </c>
      <c r="S218" s="63">
        <v>215</v>
      </c>
      <c r="T218" s="64">
        <f t="shared" si="48"/>
        <v>95</v>
      </c>
      <c r="U218" s="63">
        <v>215</v>
      </c>
      <c r="V218" s="64">
        <v>5600</v>
      </c>
      <c r="W218" s="63">
        <v>215</v>
      </c>
      <c r="X218" s="64">
        <f t="shared" si="57"/>
        <v>7</v>
      </c>
      <c r="Y218" s="63">
        <v>215</v>
      </c>
      <c r="Z218" s="64">
        <f t="shared" si="58"/>
        <v>15</v>
      </c>
      <c r="AA218" s="63">
        <v>215</v>
      </c>
      <c r="AB218" s="64">
        <f t="shared" si="59"/>
        <v>75</v>
      </c>
      <c r="AC218" s="63">
        <v>215</v>
      </c>
      <c r="AD218" s="66" t="s">
        <v>26</v>
      </c>
    </row>
    <row r="219" spans="1:30" x14ac:dyDescent="0.3">
      <c r="A219" s="63">
        <v>216</v>
      </c>
      <c r="B219" s="63">
        <f t="shared" si="52"/>
        <v>864</v>
      </c>
      <c r="C219" s="63">
        <v>216</v>
      </c>
      <c r="D219" s="64">
        <f t="shared" si="55"/>
        <v>3</v>
      </c>
      <c r="E219" s="63">
        <v>216</v>
      </c>
      <c r="F219" s="64">
        <f t="shared" si="49"/>
        <v>800</v>
      </c>
      <c r="G219" s="63">
        <v>216</v>
      </c>
      <c r="H219" s="64">
        <f t="shared" si="50"/>
        <v>80</v>
      </c>
      <c r="I219" s="63">
        <v>216</v>
      </c>
      <c r="J219" s="64">
        <f t="shared" si="51"/>
        <v>8</v>
      </c>
      <c r="K219" s="63">
        <v>216</v>
      </c>
      <c r="L219" s="64">
        <f t="shared" si="60"/>
        <v>9000</v>
      </c>
      <c r="M219" s="63">
        <v>216</v>
      </c>
      <c r="N219" s="64">
        <f t="shared" si="56"/>
        <v>76</v>
      </c>
      <c r="O219" s="63">
        <v>216</v>
      </c>
      <c r="P219" s="64">
        <f t="shared" si="54"/>
        <v>307</v>
      </c>
      <c r="Q219" s="63">
        <v>216</v>
      </c>
      <c r="R219" s="64">
        <f t="shared" si="53"/>
        <v>1</v>
      </c>
      <c r="S219" s="63">
        <v>216</v>
      </c>
      <c r="T219" s="64">
        <f t="shared" si="48"/>
        <v>95</v>
      </c>
      <c r="U219" s="63">
        <v>216</v>
      </c>
      <c r="V219" s="64">
        <v>5600</v>
      </c>
      <c r="W219" s="63">
        <v>216</v>
      </c>
      <c r="X219" s="64">
        <f t="shared" si="57"/>
        <v>7</v>
      </c>
      <c r="Y219" s="63">
        <v>216</v>
      </c>
      <c r="Z219" s="64">
        <f t="shared" si="58"/>
        <v>15</v>
      </c>
      <c r="AA219" s="63">
        <v>216</v>
      </c>
      <c r="AB219" s="64">
        <f t="shared" si="59"/>
        <v>76</v>
      </c>
      <c r="AC219" s="63">
        <v>216</v>
      </c>
      <c r="AD219" s="66" t="s">
        <v>26</v>
      </c>
    </row>
    <row r="220" spans="1:30" x14ac:dyDescent="0.3">
      <c r="A220" s="63">
        <v>217</v>
      </c>
      <c r="B220" s="63">
        <f t="shared" si="52"/>
        <v>868</v>
      </c>
      <c r="C220" s="63">
        <v>217</v>
      </c>
      <c r="D220" s="64">
        <f t="shared" si="55"/>
        <v>3</v>
      </c>
      <c r="E220" s="63">
        <v>217</v>
      </c>
      <c r="F220" s="64">
        <f t="shared" si="49"/>
        <v>800</v>
      </c>
      <c r="G220" s="63">
        <v>217</v>
      </c>
      <c r="H220" s="64">
        <f t="shared" si="50"/>
        <v>80</v>
      </c>
      <c r="I220" s="63">
        <v>217</v>
      </c>
      <c r="J220" s="64">
        <f t="shared" si="51"/>
        <v>8</v>
      </c>
      <c r="K220" s="63">
        <v>217</v>
      </c>
      <c r="L220" s="64">
        <f t="shared" si="60"/>
        <v>9050</v>
      </c>
      <c r="M220" s="63">
        <v>217</v>
      </c>
      <c r="N220" s="64">
        <f t="shared" si="56"/>
        <v>77</v>
      </c>
      <c r="O220" s="63">
        <v>217</v>
      </c>
      <c r="P220" s="64">
        <f t="shared" si="54"/>
        <v>308</v>
      </c>
      <c r="Q220" s="63">
        <v>217</v>
      </c>
      <c r="R220" s="64">
        <f t="shared" si="53"/>
        <v>1</v>
      </c>
      <c r="S220" s="63">
        <v>217</v>
      </c>
      <c r="T220" s="64">
        <f t="shared" si="48"/>
        <v>96</v>
      </c>
      <c r="U220" s="63">
        <v>217</v>
      </c>
      <c r="V220" s="64">
        <v>5600</v>
      </c>
      <c r="W220" s="63">
        <v>217</v>
      </c>
      <c r="X220" s="64">
        <f t="shared" si="57"/>
        <v>7</v>
      </c>
      <c r="Y220" s="63">
        <v>217</v>
      </c>
      <c r="Z220" s="64">
        <f t="shared" si="58"/>
        <v>15</v>
      </c>
      <c r="AA220" s="63">
        <v>217</v>
      </c>
      <c r="AB220" s="64">
        <f t="shared" si="59"/>
        <v>77</v>
      </c>
      <c r="AC220" s="63">
        <v>217</v>
      </c>
      <c r="AD220" s="66" t="s">
        <v>26</v>
      </c>
    </row>
    <row r="221" spans="1:30" x14ac:dyDescent="0.3">
      <c r="A221" s="64">
        <v>218</v>
      </c>
      <c r="B221" s="63">
        <f t="shared" si="52"/>
        <v>872</v>
      </c>
      <c r="C221" s="64">
        <v>218</v>
      </c>
      <c r="D221" s="64">
        <f t="shared" si="55"/>
        <v>3</v>
      </c>
      <c r="E221" s="64">
        <v>218</v>
      </c>
      <c r="F221" s="64">
        <f t="shared" si="49"/>
        <v>800</v>
      </c>
      <c r="G221" s="64">
        <v>218</v>
      </c>
      <c r="H221" s="64">
        <f t="shared" si="50"/>
        <v>80</v>
      </c>
      <c r="I221" s="64">
        <v>218</v>
      </c>
      <c r="J221" s="64">
        <f t="shared" si="51"/>
        <v>8</v>
      </c>
      <c r="K221" s="64">
        <v>218</v>
      </c>
      <c r="L221" s="64">
        <f t="shared" si="60"/>
        <v>9050</v>
      </c>
      <c r="M221" s="64">
        <v>218</v>
      </c>
      <c r="N221" s="64">
        <f t="shared" si="56"/>
        <v>78</v>
      </c>
      <c r="O221" s="64">
        <v>218</v>
      </c>
      <c r="P221" s="64">
        <f t="shared" si="54"/>
        <v>310</v>
      </c>
      <c r="Q221" s="64">
        <v>218</v>
      </c>
      <c r="R221" s="64">
        <f t="shared" si="53"/>
        <v>1</v>
      </c>
      <c r="S221" s="64">
        <v>218</v>
      </c>
      <c r="T221" s="64">
        <f t="shared" si="48"/>
        <v>96</v>
      </c>
      <c r="U221" s="64">
        <v>218</v>
      </c>
      <c r="V221" s="64">
        <v>5600</v>
      </c>
      <c r="W221" s="64">
        <v>218</v>
      </c>
      <c r="X221" s="64">
        <f t="shared" si="57"/>
        <v>7</v>
      </c>
      <c r="Y221" s="64">
        <v>218</v>
      </c>
      <c r="Z221" s="64">
        <f t="shared" si="58"/>
        <v>15</v>
      </c>
      <c r="AA221" s="64">
        <v>218</v>
      </c>
      <c r="AB221" s="64">
        <f t="shared" si="59"/>
        <v>78</v>
      </c>
      <c r="AC221" s="64">
        <v>218</v>
      </c>
      <c r="AD221" s="66" t="s">
        <v>26</v>
      </c>
    </row>
    <row r="222" spans="1:30" x14ac:dyDescent="0.3">
      <c r="A222" s="63">
        <v>219</v>
      </c>
      <c r="B222" s="63">
        <f t="shared" si="52"/>
        <v>876</v>
      </c>
      <c r="C222" s="63">
        <v>219</v>
      </c>
      <c r="D222" s="64">
        <f t="shared" si="55"/>
        <v>3</v>
      </c>
      <c r="E222" s="63">
        <v>219</v>
      </c>
      <c r="F222" s="64">
        <f t="shared" si="49"/>
        <v>800</v>
      </c>
      <c r="G222" s="63">
        <v>219</v>
      </c>
      <c r="H222" s="64">
        <f t="shared" si="50"/>
        <v>80</v>
      </c>
      <c r="I222" s="63">
        <v>219</v>
      </c>
      <c r="J222" s="64">
        <f t="shared" si="51"/>
        <v>8</v>
      </c>
      <c r="K222" s="63">
        <v>219</v>
      </c>
      <c r="L222" s="64">
        <f t="shared" si="60"/>
        <v>9100</v>
      </c>
      <c r="M222" s="63">
        <v>219</v>
      </c>
      <c r="N222" s="64">
        <f t="shared" si="56"/>
        <v>79</v>
      </c>
      <c r="O222" s="63">
        <v>219</v>
      </c>
      <c r="P222" s="64">
        <f t="shared" si="54"/>
        <v>311</v>
      </c>
      <c r="Q222" s="63">
        <v>219</v>
      </c>
      <c r="R222" s="64">
        <f t="shared" si="53"/>
        <v>1</v>
      </c>
      <c r="S222" s="63">
        <v>219</v>
      </c>
      <c r="T222" s="64">
        <f t="shared" ref="T222:T227" si="61">INT((S222-25)/2)</f>
        <v>97</v>
      </c>
      <c r="U222" s="63">
        <v>219</v>
      </c>
      <c r="V222" s="64">
        <v>5600</v>
      </c>
      <c r="W222" s="63">
        <v>219</v>
      </c>
      <c r="X222" s="64">
        <f t="shared" si="57"/>
        <v>7</v>
      </c>
      <c r="Y222" s="63">
        <v>219</v>
      </c>
      <c r="Z222" s="64">
        <f t="shared" si="58"/>
        <v>15</v>
      </c>
      <c r="AA222" s="63">
        <v>219</v>
      </c>
      <c r="AB222" s="64">
        <f t="shared" si="59"/>
        <v>79</v>
      </c>
      <c r="AC222" s="63">
        <v>219</v>
      </c>
      <c r="AD222" s="66" t="s">
        <v>26</v>
      </c>
    </row>
    <row r="223" spans="1:30" x14ac:dyDescent="0.3">
      <c r="A223" s="63">
        <v>220</v>
      </c>
      <c r="B223" s="63">
        <f t="shared" si="52"/>
        <v>880</v>
      </c>
      <c r="C223" s="63">
        <v>220</v>
      </c>
      <c r="D223" s="64">
        <f t="shared" si="55"/>
        <v>3</v>
      </c>
      <c r="E223" s="63">
        <v>220</v>
      </c>
      <c r="F223" s="64">
        <f t="shared" si="49"/>
        <v>800</v>
      </c>
      <c r="G223" s="63">
        <v>220</v>
      </c>
      <c r="H223" s="64">
        <f t="shared" si="50"/>
        <v>80</v>
      </c>
      <c r="I223" s="63">
        <v>220</v>
      </c>
      <c r="J223" s="64">
        <f t="shared" si="51"/>
        <v>8</v>
      </c>
      <c r="K223" s="63">
        <v>220</v>
      </c>
      <c r="L223" s="64">
        <f t="shared" si="60"/>
        <v>9150</v>
      </c>
      <c r="M223" s="63">
        <v>220</v>
      </c>
      <c r="N223" s="64">
        <f t="shared" si="56"/>
        <v>80</v>
      </c>
      <c r="O223" s="63">
        <v>220</v>
      </c>
      <c r="P223" s="64">
        <f t="shared" si="54"/>
        <v>312</v>
      </c>
      <c r="Q223" s="63">
        <v>220</v>
      </c>
      <c r="R223" s="64">
        <f t="shared" si="53"/>
        <v>1</v>
      </c>
      <c r="S223" s="63">
        <v>220</v>
      </c>
      <c r="T223" s="64">
        <f t="shared" si="61"/>
        <v>97</v>
      </c>
      <c r="U223" s="63">
        <v>220</v>
      </c>
      <c r="V223" s="64">
        <v>5600</v>
      </c>
      <c r="W223" s="63">
        <v>220</v>
      </c>
      <c r="X223" s="64">
        <f t="shared" si="57"/>
        <v>8</v>
      </c>
      <c r="Y223" s="63">
        <v>220</v>
      </c>
      <c r="Z223" s="64">
        <f t="shared" si="58"/>
        <v>16</v>
      </c>
      <c r="AA223" s="63">
        <v>220</v>
      </c>
      <c r="AB223" s="64">
        <f t="shared" si="59"/>
        <v>80</v>
      </c>
      <c r="AC223" s="63">
        <v>220</v>
      </c>
      <c r="AD223" s="66" t="s">
        <v>26</v>
      </c>
    </row>
    <row r="224" spans="1:30" x14ac:dyDescent="0.3">
      <c r="A224" s="63">
        <v>221</v>
      </c>
      <c r="B224" s="63">
        <f t="shared" si="52"/>
        <v>884</v>
      </c>
      <c r="C224" s="63">
        <v>221</v>
      </c>
      <c r="D224" s="64">
        <f t="shared" si="55"/>
        <v>3</v>
      </c>
      <c r="E224" s="63">
        <v>221</v>
      </c>
      <c r="F224" s="64">
        <f t="shared" si="49"/>
        <v>800</v>
      </c>
      <c r="G224" s="63">
        <v>221</v>
      </c>
      <c r="H224" s="64">
        <f t="shared" si="50"/>
        <v>80</v>
      </c>
      <c r="I224" s="63">
        <v>221</v>
      </c>
      <c r="J224" s="64">
        <f t="shared" si="51"/>
        <v>8</v>
      </c>
      <c r="K224" s="63">
        <v>221</v>
      </c>
      <c r="L224" s="64">
        <f t="shared" si="60"/>
        <v>9200</v>
      </c>
      <c r="M224" s="63">
        <v>221</v>
      </c>
      <c r="N224" s="64">
        <f t="shared" si="56"/>
        <v>81</v>
      </c>
      <c r="O224" s="63">
        <v>221</v>
      </c>
      <c r="P224" s="64">
        <f t="shared" si="54"/>
        <v>314</v>
      </c>
      <c r="Q224" s="63">
        <v>221</v>
      </c>
      <c r="R224" s="64">
        <f t="shared" si="53"/>
        <v>1</v>
      </c>
      <c r="S224" s="63">
        <v>221</v>
      </c>
      <c r="T224" s="64">
        <f t="shared" si="61"/>
        <v>98</v>
      </c>
      <c r="U224" s="63">
        <v>221</v>
      </c>
      <c r="V224" s="64">
        <v>5600</v>
      </c>
      <c r="W224" s="63">
        <v>221</v>
      </c>
      <c r="X224" s="64">
        <f t="shared" si="57"/>
        <v>8</v>
      </c>
      <c r="Y224" s="63">
        <v>221</v>
      </c>
      <c r="Z224" s="64">
        <f t="shared" si="58"/>
        <v>16</v>
      </c>
      <c r="AA224" s="63">
        <v>221</v>
      </c>
      <c r="AB224" s="64">
        <f t="shared" si="59"/>
        <v>81</v>
      </c>
      <c r="AC224" s="63">
        <v>221</v>
      </c>
      <c r="AD224" s="66" t="s">
        <v>26</v>
      </c>
    </row>
    <row r="225" spans="1:30" x14ac:dyDescent="0.3">
      <c r="A225" s="64">
        <v>222</v>
      </c>
      <c r="B225" s="63">
        <f t="shared" si="52"/>
        <v>888</v>
      </c>
      <c r="C225" s="64">
        <v>222</v>
      </c>
      <c r="D225" s="64">
        <f t="shared" si="55"/>
        <v>3</v>
      </c>
      <c r="E225" s="64">
        <v>222</v>
      </c>
      <c r="F225" s="64">
        <f t="shared" si="49"/>
        <v>800</v>
      </c>
      <c r="G225" s="64">
        <v>222</v>
      </c>
      <c r="H225" s="64">
        <f t="shared" si="50"/>
        <v>80</v>
      </c>
      <c r="I225" s="64">
        <v>222</v>
      </c>
      <c r="J225" s="64">
        <f t="shared" si="51"/>
        <v>8</v>
      </c>
      <c r="K225" s="64">
        <v>222</v>
      </c>
      <c r="L225" s="64">
        <f t="shared" si="60"/>
        <v>9200</v>
      </c>
      <c r="M225" s="64">
        <v>222</v>
      </c>
      <c r="N225" s="64">
        <f t="shared" si="56"/>
        <v>82</v>
      </c>
      <c r="O225" s="64">
        <v>222</v>
      </c>
      <c r="P225" s="64">
        <f t="shared" si="54"/>
        <v>315</v>
      </c>
      <c r="Q225" s="64">
        <v>222</v>
      </c>
      <c r="R225" s="64">
        <f t="shared" si="53"/>
        <v>1</v>
      </c>
      <c r="S225" s="64">
        <v>222</v>
      </c>
      <c r="T225" s="64">
        <f t="shared" si="61"/>
        <v>98</v>
      </c>
      <c r="U225" s="64">
        <v>222</v>
      </c>
      <c r="V225" s="64">
        <v>5600</v>
      </c>
      <c r="W225" s="64">
        <v>222</v>
      </c>
      <c r="X225" s="64">
        <f t="shared" si="57"/>
        <v>8</v>
      </c>
      <c r="Y225" s="64">
        <v>222</v>
      </c>
      <c r="Z225" s="64">
        <f t="shared" si="58"/>
        <v>16</v>
      </c>
      <c r="AA225" s="64">
        <v>222</v>
      </c>
      <c r="AB225" s="64">
        <f t="shared" si="59"/>
        <v>82</v>
      </c>
      <c r="AC225" s="64">
        <v>222</v>
      </c>
      <c r="AD225" s="66" t="s">
        <v>26</v>
      </c>
    </row>
    <row r="226" spans="1:30" x14ac:dyDescent="0.3">
      <c r="A226" s="63">
        <v>223</v>
      </c>
      <c r="B226" s="63">
        <f t="shared" si="52"/>
        <v>892</v>
      </c>
      <c r="C226" s="63">
        <v>223</v>
      </c>
      <c r="D226" s="64">
        <f t="shared" si="55"/>
        <v>3</v>
      </c>
      <c r="E226" s="63">
        <v>223</v>
      </c>
      <c r="F226" s="64">
        <f t="shared" si="49"/>
        <v>800</v>
      </c>
      <c r="G226" s="63">
        <v>223</v>
      </c>
      <c r="H226" s="64">
        <f t="shared" si="50"/>
        <v>80</v>
      </c>
      <c r="I226" s="63">
        <v>223</v>
      </c>
      <c r="J226" s="64">
        <f t="shared" si="51"/>
        <v>8</v>
      </c>
      <c r="K226" s="63">
        <v>223</v>
      </c>
      <c r="L226" s="64">
        <f t="shared" si="60"/>
        <v>9250</v>
      </c>
      <c r="M226" s="63">
        <v>223</v>
      </c>
      <c r="N226" s="64">
        <f t="shared" si="56"/>
        <v>83</v>
      </c>
      <c r="O226" s="63">
        <v>223</v>
      </c>
      <c r="P226" s="64">
        <f t="shared" si="54"/>
        <v>317</v>
      </c>
      <c r="Q226" s="63">
        <v>223</v>
      </c>
      <c r="R226" s="64">
        <f t="shared" si="53"/>
        <v>1</v>
      </c>
      <c r="S226" s="63">
        <v>223</v>
      </c>
      <c r="T226" s="64">
        <f t="shared" si="61"/>
        <v>99</v>
      </c>
      <c r="U226" s="63">
        <v>223</v>
      </c>
      <c r="V226" s="64">
        <v>5600</v>
      </c>
      <c r="W226" s="63">
        <v>223</v>
      </c>
      <c r="X226" s="64">
        <f t="shared" si="57"/>
        <v>8</v>
      </c>
      <c r="Y226" s="63">
        <v>223</v>
      </c>
      <c r="Z226" s="64">
        <f t="shared" si="58"/>
        <v>16</v>
      </c>
      <c r="AA226" s="63">
        <v>223</v>
      </c>
      <c r="AB226" s="64">
        <f t="shared" si="59"/>
        <v>83</v>
      </c>
      <c r="AC226" s="63">
        <v>223</v>
      </c>
      <c r="AD226" s="66" t="s">
        <v>26</v>
      </c>
    </row>
    <row r="227" spans="1:30" x14ac:dyDescent="0.3">
      <c r="A227" s="63">
        <v>224</v>
      </c>
      <c r="B227" s="63">
        <f t="shared" si="52"/>
        <v>896</v>
      </c>
      <c r="C227" s="63">
        <v>224</v>
      </c>
      <c r="D227" s="64">
        <f t="shared" si="55"/>
        <v>3</v>
      </c>
      <c r="E227" s="63">
        <v>224</v>
      </c>
      <c r="F227" s="64">
        <f t="shared" si="49"/>
        <v>800</v>
      </c>
      <c r="G227" s="63">
        <v>224</v>
      </c>
      <c r="H227" s="64">
        <f t="shared" si="50"/>
        <v>80</v>
      </c>
      <c r="I227" s="63">
        <v>224</v>
      </c>
      <c r="J227" s="64">
        <f t="shared" si="51"/>
        <v>8</v>
      </c>
      <c r="K227" s="63">
        <v>224</v>
      </c>
      <c r="L227" s="64">
        <f t="shared" si="60"/>
        <v>9300</v>
      </c>
      <c r="M227" s="63">
        <v>224</v>
      </c>
      <c r="N227" s="64">
        <f t="shared" si="56"/>
        <v>84</v>
      </c>
      <c r="O227" s="63">
        <v>224</v>
      </c>
      <c r="P227" s="64">
        <f t="shared" si="54"/>
        <v>318</v>
      </c>
      <c r="Q227" s="63">
        <v>224</v>
      </c>
      <c r="R227" s="64">
        <f t="shared" si="53"/>
        <v>1</v>
      </c>
      <c r="S227" s="63">
        <v>224</v>
      </c>
      <c r="T227" s="64">
        <f t="shared" si="61"/>
        <v>99</v>
      </c>
      <c r="U227" s="63">
        <v>224</v>
      </c>
      <c r="V227" s="64">
        <v>5600</v>
      </c>
      <c r="W227" s="63">
        <v>224</v>
      </c>
      <c r="X227" s="64">
        <f t="shared" si="57"/>
        <v>8</v>
      </c>
      <c r="Y227" s="63">
        <v>224</v>
      </c>
      <c r="Z227" s="64">
        <f t="shared" si="58"/>
        <v>16</v>
      </c>
      <c r="AA227" s="63">
        <v>224</v>
      </c>
      <c r="AB227" s="64">
        <f t="shared" si="59"/>
        <v>84</v>
      </c>
      <c r="AC227" s="63">
        <v>224</v>
      </c>
      <c r="AD227" s="66" t="s">
        <v>26</v>
      </c>
    </row>
    <row r="228" spans="1:30" x14ac:dyDescent="0.3">
      <c r="A228" s="63">
        <v>225</v>
      </c>
      <c r="B228" s="63">
        <f t="shared" si="52"/>
        <v>900</v>
      </c>
      <c r="C228" s="63">
        <v>225</v>
      </c>
      <c r="D228" s="64">
        <f t="shared" si="55"/>
        <v>3</v>
      </c>
      <c r="E228" s="63">
        <v>225</v>
      </c>
      <c r="F228" s="64">
        <f t="shared" si="49"/>
        <v>900</v>
      </c>
      <c r="G228" s="63">
        <v>225</v>
      </c>
      <c r="H228" s="64">
        <f t="shared" si="50"/>
        <v>90</v>
      </c>
      <c r="I228" s="63">
        <v>225</v>
      </c>
      <c r="J228" s="64">
        <f t="shared" si="51"/>
        <v>9</v>
      </c>
      <c r="K228" s="63">
        <v>225</v>
      </c>
      <c r="L228" s="64">
        <f t="shared" si="60"/>
        <v>9300</v>
      </c>
      <c r="M228" s="63">
        <v>225</v>
      </c>
      <c r="N228" s="64">
        <f t="shared" si="56"/>
        <v>85</v>
      </c>
      <c r="O228" s="63">
        <v>225</v>
      </c>
      <c r="P228" s="64">
        <f t="shared" si="54"/>
        <v>320</v>
      </c>
      <c r="Q228" s="63">
        <v>225</v>
      </c>
      <c r="R228" s="64">
        <f t="shared" si="53"/>
        <v>1</v>
      </c>
      <c r="S228" s="63">
        <v>225</v>
      </c>
      <c r="T228" s="64">
        <v>100</v>
      </c>
      <c r="U228" s="63">
        <v>225</v>
      </c>
      <c r="V228" s="64">
        <v>5600</v>
      </c>
      <c r="W228" s="63">
        <v>225</v>
      </c>
      <c r="X228" s="64">
        <f t="shared" si="57"/>
        <v>8</v>
      </c>
      <c r="Y228" s="63">
        <v>225</v>
      </c>
      <c r="Z228" s="64">
        <f t="shared" si="58"/>
        <v>17</v>
      </c>
      <c r="AA228" s="63">
        <v>225</v>
      </c>
      <c r="AB228" s="64">
        <f t="shared" si="59"/>
        <v>85</v>
      </c>
      <c r="AC228" s="63">
        <v>225</v>
      </c>
      <c r="AD228" s="66" t="s">
        <v>26</v>
      </c>
    </row>
    <row r="229" spans="1:30" x14ac:dyDescent="0.3">
      <c r="A229" s="64">
        <v>226</v>
      </c>
      <c r="B229" s="63">
        <f t="shared" si="52"/>
        <v>904</v>
      </c>
      <c r="C229" s="64">
        <v>226</v>
      </c>
      <c r="D229" s="64">
        <f t="shared" si="55"/>
        <v>3</v>
      </c>
      <c r="E229" s="64">
        <v>226</v>
      </c>
      <c r="F229" s="64">
        <f t="shared" si="49"/>
        <v>900</v>
      </c>
      <c r="G229" s="64">
        <v>226</v>
      </c>
      <c r="H229" s="64">
        <f t="shared" si="50"/>
        <v>90</v>
      </c>
      <c r="I229" s="64">
        <v>226</v>
      </c>
      <c r="J229" s="64">
        <f t="shared" si="51"/>
        <v>9</v>
      </c>
      <c r="K229" s="64">
        <v>226</v>
      </c>
      <c r="L229" s="64">
        <f t="shared" si="60"/>
        <v>9350</v>
      </c>
      <c r="M229" s="64">
        <v>226</v>
      </c>
      <c r="N229" s="64">
        <f t="shared" si="56"/>
        <v>86</v>
      </c>
      <c r="O229" s="64">
        <v>226</v>
      </c>
      <c r="P229" s="64">
        <f t="shared" si="54"/>
        <v>321</v>
      </c>
      <c r="Q229" s="64">
        <v>226</v>
      </c>
      <c r="R229" s="64">
        <f t="shared" si="53"/>
        <v>1</v>
      </c>
      <c r="S229" s="64">
        <v>226</v>
      </c>
      <c r="T229" s="64">
        <f>T228</f>
        <v>100</v>
      </c>
      <c r="U229" s="64">
        <v>226</v>
      </c>
      <c r="V229" s="64">
        <v>5600</v>
      </c>
      <c r="W229" s="64">
        <v>226</v>
      </c>
      <c r="X229" s="64">
        <f t="shared" si="57"/>
        <v>8</v>
      </c>
      <c r="Y229" s="64">
        <v>226</v>
      </c>
      <c r="Z229" s="64">
        <f t="shared" si="58"/>
        <v>17</v>
      </c>
      <c r="AA229" s="64">
        <v>226</v>
      </c>
      <c r="AB229" s="64">
        <f t="shared" si="59"/>
        <v>86</v>
      </c>
      <c r="AC229" s="64">
        <v>226</v>
      </c>
      <c r="AD229" s="66" t="s">
        <v>26</v>
      </c>
    </row>
    <row r="230" spans="1:30" x14ac:dyDescent="0.3">
      <c r="A230" s="63">
        <v>227</v>
      </c>
      <c r="B230" s="63">
        <f t="shared" si="52"/>
        <v>908</v>
      </c>
      <c r="C230" s="63">
        <v>227</v>
      </c>
      <c r="D230" s="64">
        <f t="shared" si="55"/>
        <v>3</v>
      </c>
      <c r="E230" s="63">
        <v>227</v>
      </c>
      <c r="F230" s="64">
        <f t="shared" si="49"/>
        <v>900</v>
      </c>
      <c r="G230" s="63">
        <v>227</v>
      </c>
      <c r="H230" s="64">
        <f t="shared" si="50"/>
        <v>90</v>
      </c>
      <c r="I230" s="63">
        <v>227</v>
      </c>
      <c r="J230" s="64">
        <f t="shared" si="51"/>
        <v>9</v>
      </c>
      <c r="K230" s="63">
        <v>227</v>
      </c>
      <c r="L230" s="64">
        <f t="shared" si="60"/>
        <v>9400</v>
      </c>
      <c r="M230" s="63">
        <v>227</v>
      </c>
      <c r="N230" s="64">
        <f t="shared" si="56"/>
        <v>87</v>
      </c>
      <c r="O230" s="63">
        <v>227</v>
      </c>
      <c r="P230" s="64">
        <f t="shared" si="54"/>
        <v>322</v>
      </c>
      <c r="Q230" s="63">
        <v>227</v>
      </c>
      <c r="R230" s="64">
        <f t="shared" si="53"/>
        <v>1</v>
      </c>
      <c r="S230" s="63">
        <v>227</v>
      </c>
      <c r="T230" s="64">
        <f t="shared" ref="T230:T258" si="62">T229</f>
        <v>100</v>
      </c>
      <c r="U230" s="63">
        <v>227</v>
      </c>
      <c r="V230" s="64">
        <v>5600</v>
      </c>
      <c r="W230" s="63">
        <v>227</v>
      </c>
      <c r="X230" s="64">
        <f t="shared" si="57"/>
        <v>8</v>
      </c>
      <c r="Y230" s="63">
        <v>227</v>
      </c>
      <c r="Z230" s="64">
        <f t="shared" si="58"/>
        <v>17</v>
      </c>
      <c r="AA230" s="63">
        <v>227</v>
      </c>
      <c r="AB230" s="64">
        <f t="shared" si="59"/>
        <v>87</v>
      </c>
      <c r="AC230" s="63">
        <v>227</v>
      </c>
      <c r="AD230" s="66" t="s">
        <v>26</v>
      </c>
    </row>
    <row r="231" spans="1:30" x14ac:dyDescent="0.3">
      <c r="A231" s="63">
        <v>228</v>
      </c>
      <c r="B231" s="63">
        <f t="shared" si="52"/>
        <v>912</v>
      </c>
      <c r="C231" s="63">
        <v>228</v>
      </c>
      <c r="D231" s="64">
        <f t="shared" si="55"/>
        <v>3</v>
      </c>
      <c r="E231" s="63">
        <v>228</v>
      </c>
      <c r="F231" s="64">
        <f t="shared" si="49"/>
        <v>900</v>
      </c>
      <c r="G231" s="63">
        <v>228</v>
      </c>
      <c r="H231" s="64">
        <f t="shared" si="50"/>
        <v>90</v>
      </c>
      <c r="I231" s="63">
        <v>228</v>
      </c>
      <c r="J231" s="64">
        <f t="shared" si="51"/>
        <v>9</v>
      </c>
      <c r="K231" s="63">
        <v>228</v>
      </c>
      <c r="L231" s="64">
        <f t="shared" si="60"/>
        <v>9450</v>
      </c>
      <c r="M231" s="63">
        <v>228</v>
      </c>
      <c r="N231" s="64">
        <f t="shared" si="56"/>
        <v>88</v>
      </c>
      <c r="O231" s="63">
        <v>228</v>
      </c>
      <c r="P231" s="64">
        <f t="shared" si="54"/>
        <v>324</v>
      </c>
      <c r="Q231" s="63">
        <v>228</v>
      </c>
      <c r="R231" s="64">
        <f t="shared" si="53"/>
        <v>1</v>
      </c>
      <c r="S231" s="63">
        <v>228</v>
      </c>
      <c r="T231" s="64">
        <f t="shared" si="62"/>
        <v>100</v>
      </c>
      <c r="U231" s="63">
        <v>228</v>
      </c>
      <c r="V231" s="64">
        <v>5600</v>
      </c>
      <c r="W231" s="63">
        <v>228</v>
      </c>
      <c r="X231" s="64">
        <f t="shared" si="57"/>
        <v>8</v>
      </c>
      <c r="Y231" s="63">
        <v>228</v>
      </c>
      <c r="Z231" s="64">
        <f t="shared" si="58"/>
        <v>17</v>
      </c>
      <c r="AA231" s="63">
        <v>228</v>
      </c>
      <c r="AB231" s="64">
        <f t="shared" si="59"/>
        <v>88</v>
      </c>
      <c r="AC231" s="63">
        <v>228</v>
      </c>
      <c r="AD231" s="66" t="s">
        <v>26</v>
      </c>
    </row>
    <row r="232" spans="1:30" x14ac:dyDescent="0.3">
      <c r="A232" s="63">
        <v>229</v>
      </c>
      <c r="B232" s="63">
        <f t="shared" si="52"/>
        <v>916</v>
      </c>
      <c r="C232" s="63">
        <v>229</v>
      </c>
      <c r="D232" s="64">
        <f t="shared" si="55"/>
        <v>3</v>
      </c>
      <c r="E232" s="63">
        <v>229</v>
      </c>
      <c r="F232" s="64">
        <f t="shared" si="49"/>
        <v>900</v>
      </c>
      <c r="G232" s="63">
        <v>229</v>
      </c>
      <c r="H232" s="64">
        <f t="shared" si="50"/>
        <v>90</v>
      </c>
      <c r="I232" s="63">
        <v>229</v>
      </c>
      <c r="J232" s="64">
        <f t="shared" si="51"/>
        <v>9</v>
      </c>
      <c r="K232" s="63">
        <v>229</v>
      </c>
      <c r="L232" s="64">
        <f t="shared" si="60"/>
        <v>9450</v>
      </c>
      <c r="M232" s="63">
        <v>229</v>
      </c>
      <c r="N232" s="64">
        <f t="shared" si="56"/>
        <v>89</v>
      </c>
      <c r="O232" s="63">
        <v>229</v>
      </c>
      <c r="P232" s="64">
        <f t="shared" si="54"/>
        <v>325</v>
      </c>
      <c r="Q232" s="63">
        <v>229</v>
      </c>
      <c r="R232" s="64">
        <f t="shared" si="53"/>
        <v>1</v>
      </c>
      <c r="S232" s="63">
        <v>229</v>
      </c>
      <c r="T232" s="64">
        <f t="shared" si="62"/>
        <v>100</v>
      </c>
      <c r="U232" s="63">
        <v>229</v>
      </c>
      <c r="V232" s="64">
        <v>5600</v>
      </c>
      <c r="W232" s="63">
        <v>229</v>
      </c>
      <c r="X232" s="64">
        <f t="shared" si="57"/>
        <v>8</v>
      </c>
      <c r="Y232" s="63">
        <v>229</v>
      </c>
      <c r="Z232" s="64">
        <f t="shared" si="58"/>
        <v>17</v>
      </c>
      <c r="AA232" s="63">
        <v>229</v>
      </c>
      <c r="AB232" s="64">
        <f t="shared" si="59"/>
        <v>89</v>
      </c>
      <c r="AC232" s="63">
        <v>229</v>
      </c>
      <c r="AD232" s="66" t="s">
        <v>26</v>
      </c>
    </row>
    <row r="233" spans="1:30" x14ac:dyDescent="0.3">
      <c r="A233" s="64">
        <v>230</v>
      </c>
      <c r="B233" s="63">
        <f t="shared" si="52"/>
        <v>920</v>
      </c>
      <c r="C233" s="64">
        <v>230</v>
      </c>
      <c r="D233" s="64">
        <f t="shared" si="55"/>
        <v>3</v>
      </c>
      <c r="E233" s="64">
        <v>230</v>
      </c>
      <c r="F233" s="64">
        <f t="shared" si="49"/>
        <v>900</v>
      </c>
      <c r="G233" s="64">
        <v>230</v>
      </c>
      <c r="H233" s="64">
        <f t="shared" si="50"/>
        <v>90</v>
      </c>
      <c r="I233" s="64">
        <v>230</v>
      </c>
      <c r="J233" s="64">
        <f t="shared" si="51"/>
        <v>9</v>
      </c>
      <c r="K233" s="64">
        <v>230</v>
      </c>
      <c r="L233" s="64">
        <f t="shared" si="60"/>
        <v>9500</v>
      </c>
      <c r="M233" s="64">
        <v>230</v>
      </c>
      <c r="N233" s="64">
        <f t="shared" si="56"/>
        <v>90</v>
      </c>
      <c r="O233" s="64">
        <v>230</v>
      </c>
      <c r="P233" s="64">
        <f t="shared" si="54"/>
        <v>327</v>
      </c>
      <c r="Q233" s="64">
        <v>230</v>
      </c>
      <c r="R233" s="64">
        <f t="shared" si="53"/>
        <v>1</v>
      </c>
      <c r="S233" s="64">
        <v>230</v>
      </c>
      <c r="T233" s="64">
        <f t="shared" si="62"/>
        <v>100</v>
      </c>
      <c r="U233" s="64">
        <v>230</v>
      </c>
      <c r="V233" s="64">
        <v>5600</v>
      </c>
      <c r="W233" s="64">
        <v>230</v>
      </c>
      <c r="X233" s="64">
        <f t="shared" si="57"/>
        <v>9</v>
      </c>
      <c r="Y233" s="64">
        <v>230</v>
      </c>
      <c r="Z233" s="64">
        <f t="shared" si="58"/>
        <v>18</v>
      </c>
      <c r="AA233" s="64">
        <v>230</v>
      </c>
      <c r="AB233" s="64">
        <f t="shared" si="59"/>
        <v>90</v>
      </c>
      <c r="AC233" s="64">
        <v>230</v>
      </c>
      <c r="AD233" s="66" t="s">
        <v>26</v>
      </c>
    </row>
    <row r="234" spans="1:30" x14ac:dyDescent="0.3">
      <c r="A234" s="63">
        <v>231</v>
      </c>
      <c r="B234" s="63">
        <f t="shared" si="52"/>
        <v>924</v>
      </c>
      <c r="C234" s="63">
        <v>231</v>
      </c>
      <c r="D234" s="64">
        <f t="shared" si="55"/>
        <v>3</v>
      </c>
      <c r="E234" s="63">
        <v>231</v>
      </c>
      <c r="F234" s="64">
        <f t="shared" si="49"/>
        <v>900</v>
      </c>
      <c r="G234" s="63">
        <v>231</v>
      </c>
      <c r="H234" s="64">
        <f t="shared" si="50"/>
        <v>90</v>
      </c>
      <c r="I234" s="63">
        <v>231</v>
      </c>
      <c r="J234" s="64">
        <f t="shared" si="51"/>
        <v>9</v>
      </c>
      <c r="K234" s="63">
        <v>231</v>
      </c>
      <c r="L234" s="64">
        <f t="shared" si="60"/>
        <v>9550</v>
      </c>
      <c r="M234" s="63">
        <v>231</v>
      </c>
      <c r="N234" s="64">
        <f t="shared" si="56"/>
        <v>91</v>
      </c>
      <c r="O234" s="63">
        <v>231</v>
      </c>
      <c r="P234" s="64">
        <f t="shared" si="54"/>
        <v>328</v>
      </c>
      <c r="Q234" s="63">
        <v>231</v>
      </c>
      <c r="R234" s="64">
        <f t="shared" si="53"/>
        <v>1</v>
      </c>
      <c r="S234" s="63">
        <v>231</v>
      </c>
      <c r="T234" s="64">
        <f t="shared" si="62"/>
        <v>100</v>
      </c>
      <c r="U234" s="63">
        <v>231</v>
      </c>
      <c r="V234" s="64">
        <v>5600</v>
      </c>
      <c r="W234" s="63">
        <v>231</v>
      </c>
      <c r="X234" s="64">
        <f t="shared" si="57"/>
        <v>9</v>
      </c>
      <c r="Y234" s="63">
        <v>231</v>
      </c>
      <c r="Z234" s="64">
        <f t="shared" si="58"/>
        <v>18</v>
      </c>
      <c r="AA234" s="63">
        <v>231</v>
      </c>
      <c r="AB234" s="64">
        <f t="shared" si="59"/>
        <v>91</v>
      </c>
      <c r="AC234" s="63">
        <v>231</v>
      </c>
      <c r="AD234" s="66" t="s">
        <v>26</v>
      </c>
    </row>
    <row r="235" spans="1:30" x14ac:dyDescent="0.3">
      <c r="A235" s="63">
        <v>232</v>
      </c>
      <c r="B235" s="63">
        <f t="shared" si="52"/>
        <v>928</v>
      </c>
      <c r="C235" s="63">
        <v>232</v>
      </c>
      <c r="D235" s="64">
        <f t="shared" si="55"/>
        <v>3</v>
      </c>
      <c r="E235" s="63">
        <v>232</v>
      </c>
      <c r="F235" s="64">
        <f t="shared" si="49"/>
        <v>900</v>
      </c>
      <c r="G235" s="63">
        <v>232</v>
      </c>
      <c r="H235" s="64">
        <f t="shared" si="50"/>
        <v>90</v>
      </c>
      <c r="I235" s="63">
        <v>232</v>
      </c>
      <c r="J235" s="64">
        <f t="shared" si="51"/>
        <v>9</v>
      </c>
      <c r="K235" s="63">
        <v>232</v>
      </c>
      <c r="L235" s="64">
        <f t="shared" si="60"/>
        <v>9550</v>
      </c>
      <c r="M235" s="63">
        <v>232</v>
      </c>
      <c r="N235" s="64">
        <f t="shared" si="56"/>
        <v>92</v>
      </c>
      <c r="O235" s="63">
        <v>232</v>
      </c>
      <c r="P235" s="64">
        <f t="shared" si="54"/>
        <v>329</v>
      </c>
      <c r="Q235" s="63">
        <v>232</v>
      </c>
      <c r="R235" s="64">
        <f t="shared" si="53"/>
        <v>1</v>
      </c>
      <c r="S235" s="63">
        <v>232</v>
      </c>
      <c r="T235" s="64">
        <f t="shared" si="62"/>
        <v>100</v>
      </c>
      <c r="U235" s="63">
        <v>232</v>
      </c>
      <c r="V235" s="64">
        <v>5600</v>
      </c>
      <c r="W235" s="63">
        <v>232</v>
      </c>
      <c r="X235" s="64">
        <f t="shared" si="57"/>
        <v>9</v>
      </c>
      <c r="Y235" s="63">
        <v>232</v>
      </c>
      <c r="Z235" s="64">
        <f t="shared" si="58"/>
        <v>18</v>
      </c>
      <c r="AA235" s="63">
        <v>232</v>
      </c>
      <c r="AB235" s="64">
        <f t="shared" si="59"/>
        <v>92</v>
      </c>
      <c r="AC235" s="63">
        <v>232</v>
      </c>
      <c r="AD235" s="66" t="s">
        <v>26</v>
      </c>
    </row>
    <row r="236" spans="1:30" x14ac:dyDescent="0.3">
      <c r="A236" s="63">
        <v>233</v>
      </c>
      <c r="B236" s="63">
        <f t="shared" si="52"/>
        <v>932</v>
      </c>
      <c r="C236" s="63">
        <v>233</v>
      </c>
      <c r="D236" s="64">
        <f t="shared" si="55"/>
        <v>3</v>
      </c>
      <c r="E236" s="63">
        <v>233</v>
      </c>
      <c r="F236" s="64">
        <f t="shared" si="49"/>
        <v>900</v>
      </c>
      <c r="G236" s="63">
        <v>233</v>
      </c>
      <c r="H236" s="64">
        <f t="shared" si="50"/>
        <v>90</v>
      </c>
      <c r="I236" s="63">
        <v>233</v>
      </c>
      <c r="J236" s="64">
        <f t="shared" si="51"/>
        <v>9</v>
      </c>
      <c r="K236" s="63">
        <v>233</v>
      </c>
      <c r="L236" s="64">
        <f t="shared" si="60"/>
        <v>9600</v>
      </c>
      <c r="M236" s="63">
        <v>233</v>
      </c>
      <c r="N236" s="64">
        <f t="shared" si="56"/>
        <v>93</v>
      </c>
      <c r="O236" s="63">
        <v>233</v>
      </c>
      <c r="P236" s="64">
        <f t="shared" si="54"/>
        <v>331</v>
      </c>
      <c r="Q236" s="63">
        <v>233</v>
      </c>
      <c r="R236" s="64">
        <f t="shared" si="53"/>
        <v>1</v>
      </c>
      <c r="S236" s="63">
        <v>233</v>
      </c>
      <c r="T236" s="64">
        <f t="shared" si="62"/>
        <v>100</v>
      </c>
      <c r="U236" s="63">
        <v>233</v>
      </c>
      <c r="V236" s="64">
        <v>5600</v>
      </c>
      <c r="W236" s="63">
        <v>233</v>
      </c>
      <c r="X236" s="64">
        <f t="shared" si="57"/>
        <v>9</v>
      </c>
      <c r="Y236" s="63">
        <v>233</v>
      </c>
      <c r="Z236" s="64">
        <f t="shared" si="58"/>
        <v>18</v>
      </c>
      <c r="AA236" s="63">
        <v>233</v>
      </c>
      <c r="AB236" s="64">
        <f t="shared" si="59"/>
        <v>93</v>
      </c>
      <c r="AC236" s="63">
        <v>233</v>
      </c>
      <c r="AD236" s="66" t="s">
        <v>26</v>
      </c>
    </row>
    <row r="237" spans="1:30" x14ac:dyDescent="0.3">
      <c r="A237" s="64">
        <v>234</v>
      </c>
      <c r="B237" s="63">
        <f t="shared" si="52"/>
        <v>936</v>
      </c>
      <c r="C237" s="64">
        <v>234</v>
      </c>
      <c r="D237" s="64">
        <f t="shared" si="55"/>
        <v>3</v>
      </c>
      <c r="E237" s="64">
        <v>234</v>
      </c>
      <c r="F237" s="64">
        <f t="shared" si="49"/>
        <v>900</v>
      </c>
      <c r="G237" s="64">
        <v>234</v>
      </c>
      <c r="H237" s="64">
        <f t="shared" si="50"/>
        <v>90</v>
      </c>
      <c r="I237" s="64">
        <v>234</v>
      </c>
      <c r="J237" s="64">
        <f t="shared" si="51"/>
        <v>9</v>
      </c>
      <c r="K237" s="64">
        <v>234</v>
      </c>
      <c r="L237" s="64">
        <f t="shared" si="60"/>
        <v>9650</v>
      </c>
      <c r="M237" s="64">
        <v>234</v>
      </c>
      <c r="N237" s="64">
        <f t="shared" si="56"/>
        <v>94</v>
      </c>
      <c r="O237" s="64">
        <v>234</v>
      </c>
      <c r="P237" s="64">
        <f t="shared" si="54"/>
        <v>332</v>
      </c>
      <c r="Q237" s="64">
        <v>234</v>
      </c>
      <c r="R237" s="64">
        <f t="shared" si="53"/>
        <v>1</v>
      </c>
      <c r="S237" s="64">
        <v>234</v>
      </c>
      <c r="T237" s="64">
        <f t="shared" si="62"/>
        <v>100</v>
      </c>
      <c r="U237" s="64">
        <v>234</v>
      </c>
      <c r="V237" s="64">
        <v>5600</v>
      </c>
      <c r="W237" s="64">
        <v>234</v>
      </c>
      <c r="X237" s="64">
        <f t="shared" si="57"/>
        <v>9</v>
      </c>
      <c r="Y237" s="64">
        <v>234</v>
      </c>
      <c r="Z237" s="64">
        <f t="shared" si="58"/>
        <v>18</v>
      </c>
      <c r="AA237" s="64">
        <v>234</v>
      </c>
      <c r="AB237" s="64">
        <f t="shared" si="59"/>
        <v>94</v>
      </c>
      <c r="AC237" s="64">
        <v>234</v>
      </c>
      <c r="AD237" s="66" t="s">
        <v>26</v>
      </c>
    </row>
    <row r="238" spans="1:30" x14ac:dyDescent="0.3">
      <c r="A238" s="63">
        <v>235</v>
      </c>
      <c r="B238" s="63">
        <f t="shared" si="52"/>
        <v>940</v>
      </c>
      <c r="C238" s="63">
        <v>235</v>
      </c>
      <c r="D238" s="64">
        <f t="shared" si="55"/>
        <v>3</v>
      </c>
      <c r="E238" s="63">
        <v>235</v>
      </c>
      <c r="F238" s="64">
        <f t="shared" si="49"/>
        <v>900</v>
      </c>
      <c r="G238" s="63">
        <v>235</v>
      </c>
      <c r="H238" s="64">
        <f t="shared" si="50"/>
        <v>90</v>
      </c>
      <c r="I238" s="63">
        <v>235</v>
      </c>
      <c r="J238" s="64">
        <f t="shared" si="51"/>
        <v>9</v>
      </c>
      <c r="K238" s="63">
        <v>235</v>
      </c>
      <c r="L238" s="64">
        <f t="shared" si="60"/>
        <v>9700</v>
      </c>
      <c r="M238" s="63">
        <v>235</v>
      </c>
      <c r="N238" s="64">
        <f t="shared" si="56"/>
        <v>95</v>
      </c>
      <c r="O238" s="63">
        <v>235</v>
      </c>
      <c r="P238" s="64">
        <f t="shared" si="54"/>
        <v>334</v>
      </c>
      <c r="Q238" s="63">
        <v>235</v>
      </c>
      <c r="R238" s="64">
        <f t="shared" si="53"/>
        <v>1</v>
      </c>
      <c r="S238" s="63">
        <v>235</v>
      </c>
      <c r="T238" s="64">
        <f t="shared" si="62"/>
        <v>100</v>
      </c>
      <c r="U238" s="63">
        <v>235</v>
      </c>
      <c r="V238" s="64">
        <v>5600</v>
      </c>
      <c r="W238" s="63">
        <v>235</v>
      </c>
      <c r="X238" s="64">
        <f t="shared" si="57"/>
        <v>9</v>
      </c>
      <c r="Y238" s="63">
        <v>235</v>
      </c>
      <c r="Z238" s="64">
        <f t="shared" si="58"/>
        <v>19</v>
      </c>
      <c r="AA238" s="63">
        <v>235</v>
      </c>
      <c r="AB238" s="64">
        <f t="shared" si="59"/>
        <v>95</v>
      </c>
      <c r="AC238" s="63">
        <v>235</v>
      </c>
      <c r="AD238" s="66" t="s">
        <v>26</v>
      </c>
    </row>
    <row r="239" spans="1:30" x14ac:dyDescent="0.3">
      <c r="A239" s="63">
        <v>236</v>
      </c>
      <c r="B239" s="63">
        <f t="shared" si="52"/>
        <v>944</v>
      </c>
      <c r="C239" s="63">
        <v>236</v>
      </c>
      <c r="D239" s="64">
        <f t="shared" si="55"/>
        <v>3</v>
      </c>
      <c r="E239" s="63">
        <v>236</v>
      </c>
      <c r="F239" s="64">
        <f t="shared" si="49"/>
        <v>900</v>
      </c>
      <c r="G239" s="63">
        <v>236</v>
      </c>
      <c r="H239" s="64">
        <f t="shared" si="50"/>
        <v>90</v>
      </c>
      <c r="I239" s="63">
        <v>236</v>
      </c>
      <c r="J239" s="64">
        <f t="shared" si="51"/>
        <v>9</v>
      </c>
      <c r="K239" s="63">
        <v>236</v>
      </c>
      <c r="L239" s="64">
        <f t="shared" si="60"/>
        <v>9700</v>
      </c>
      <c r="M239" s="63">
        <v>236</v>
      </c>
      <c r="N239" s="64">
        <f t="shared" si="56"/>
        <v>96</v>
      </c>
      <c r="O239" s="63">
        <v>236</v>
      </c>
      <c r="P239" s="64">
        <f t="shared" si="54"/>
        <v>335</v>
      </c>
      <c r="Q239" s="63">
        <v>236</v>
      </c>
      <c r="R239" s="64">
        <f t="shared" si="53"/>
        <v>1</v>
      </c>
      <c r="S239" s="63">
        <v>236</v>
      </c>
      <c r="T239" s="64">
        <f t="shared" si="62"/>
        <v>100</v>
      </c>
      <c r="U239" s="63">
        <v>236</v>
      </c>
      <c r="V239" s="64">
        <v>5600</v>
      </c>
      <c r="W239" s="63">
        <v>236</v>
      </c>
      <c r="X239" s="64">
        <f t="shared" si="57"/>
        <v>9</v>
      </c>
      <c r="Y239" s="63">
        <v>236</v>
      </c>
      <c r="Z239" s="64">
        <f t="shared" si="58"/>
        <v>19</v>
      </c>
      <c r="AA239" s="63">
        <v>236</v>
      </c>
      <c r="AB239" s="64">
        <f t="shared" si="59"/>
        <v>96</v>
      </c>
      <c r="AC239" s="63">
        <v>236</v>
      </c>
      <c r="AD239" s="66" t="s">
        <v>26</v>
      </c>
    </row>
    <row r="240" spans="1:30" x14ac:dyDescent="0.3">
      <c r="A240" s="63">
        <v>237</v>
      </c>
      <c r="B240" s="63">
        <f t="shared" si="52"/>
        <v>948</v>
      </c>
      <c r="C240" s="63">
        <v>237</v>
      </c>
      <c r="D240" s="64">
        <f t="shared" si="55"/>
        <v>3</v>
      </c>
      <c r="E240" s="63">
        <v>237</v>
      </c>
      <c r="F240" s="64">
        <f t="shared" si="49"/>
        <v>900</v>
      </c>
      <c r="G240" s="63">
        <v>237</v>
      </c>
      <c r="H240" s="64">
        <f t="shared" si="50"/>
        <v>90</v>
      </c>
      <c r="I240" s="63">
        <v>237</v>
      </c>
      <c r="J240" s="64">
        <f t="shared" si="51"/>
        <v>9</v>
      </c>
      <c r="K240" s="63">
        <v>237</v>
      </c>
      <c r="L240" s="64">
        <f t="shared" si="60"/>
        <v>9750</v>
      </c>
      <c r="M240" s="63">
        <v>237</v>
      </c>
      <c r="N240" s="64">
        <f t="shared" si="56"/>
        <v>97</v>
      </c>
      <c r="O240" s="63">
        <v>237</v>
      </c>
      <c r="P240" s="64">
        <f t="shared" si="54"/>
        <v>337</v>
      </c>
      <c r="Q240" s="63">
        <v>237</v>
      </c>
      <c r="R240" s="64">
        <f t="shared" si="53"/>
        <v>1</v>
      </c>
      <c r="S240" s="63">
        <v>237</v>
      </c>
      <c r="T240" s="64">
        <f t="shared" si="62"/>
        <v>100</v>
      </c>
      <c r="U240" s="63">
        <v>237</v>
      </c>
      <c r="V240" s="64">
        <v>5600</v>
      </c>
      <c r="W240" s="63">
        <v>237</v>
      </c>
      <c r="X240" s="64">
        <f t="shared" si="57"/>
        <v>9</v>
      </c>
      <c r="Y240" s="63">
        <v>237</v>
      </c>
      <c r="Z240" s="64">
        <f t="shared" si="58"/>
        <v>19</v>
      </c>
      <c r="AA240" s="63">
        <v>237</v>
      </c>
      <c r="AB240" s="64">
        <f t="shared" si="59"/>
        <v>97</v>
      </c>
      <c r="AC240" s="63">
        <v>237</v>
      </c>
      <c r="AD240" s="66" t="s">
        <v>26</v>
      </c>
    </row>
    <row r="241" spans="1:30" x14ac:dyDescent="0.3">
      <c r="A241" s="64">
        <v>238</v>
      </c>
      <c r="B241" s="63">
        <f t="shared" si="52"/>
        <v>952</v>
      </c>
      <c r="C241" s="64">
        <v>238</v>
      </c>
      <c r="D241" s="64">
        <f t="shared" si="55"/>
        <v>3</v>
      </c>
      <c r="E241" s="64">
        <v>238</v>
      </c>
      <c r="F241" s="64">
        <f t="shared" si="49"/>
        <v>900</v>
      </c>
      <c r="G241" s="64">
        <v>238</v>
      </c>
      <c r="H241" s="64">
        <f t="shared" si="50"/>
        <v>90</v>
      </c>
      <c r="I241" s="64">
        <v>238</v>
      </c>
      <c r="J241" s="64">
        <f t="shared" si="51"/>
        <v>9</v>
      </c>
      <c r="K241" s="64">
        <v>238</v>
      </c>
      <c r="L241" s="64">
        <f t="shared" si="60"/>
        <v>9800</v>
      </c>
      <c r="M241" s="64">
        <v>238</v>
      </c>
      <c r="N241" s="64">
        <f t="shared" si="56"/>
        <v>98</v>
      </c>
      <c r="O241" s="64">
        <v>238</v>
      </c>
      <c r="P241" s="64">
        <f t="shared" si="54"/>
        <v>338</v>
      </c>
      <c r="Q241" s="64">
        <v>238</v>
      </c>
      <c r="R241" s="64">
        <f t="shared" si="53"/>
        <v>1</v>
      </c>
      <c r="S241" s="64">
        <v>238</v>
      </c>
      <c r="T241" s="64">
        <f t="shared" si="62"/>
        <v>100</v>
      </c>
      <c r="U241" s="64">
        <v>238</v>
      </c>
      <c r="V241" s="64">
        <v>5600</v>
      </c>
      <c r="W241" s="64">
        <v>238</v>
      </c>
      <c r="X241" s="64">
        <f t="shared" si="57"/>
        <v>9</v>
      </c>
      <c r="Y241" s="64">
        <v>238</v>
      </c>
      <c r="Z241" s="64">
        <f t="shared" si="58"/>
        <v>19</v>
      </c>
      <c r="AA241" s="64">
        <v>238</v>
      </c>
      <c r="AB241" s="64">
        <f t="shared" si="59"/>
        <v>98</v>
      </c>
      <c r="AC241" s="64">
        <v>238</v>
      </c>
      <c r="AD241" s="66" t="s">
        <v>26</v>
      </c>
    </row>
    <row r="242" spans="1:30" x14ac:dyDescent="0.3">
      <c r="A242" s="63">
        <v>239</v>
      </c>
      <c r="B242" s="63">
        <f t="shared" si="52"/>
        <v>956</v>
      </c>
      <c r="C242" s="63">
        <v>239</v>
      </c>
      <c r="D242" s="64">
        <f t="shared" si="55"/>
        <v>3</v>
      </c>
      <c r="E242" s="63">
        <v>239</v>
      </c>
      <c r="F242" s="64">
        <f t="shared" si="49"/>
        <v>900</v>
      </c>
      <c r="G242" s="63">
        <v>239</v>
      </c>
      <c r="H242" s="64">
        <f t="shared" si="50"/>
        <v>90</v>
      </c>
      <c r="I242" s="63">
        <v>239</v>
      </c>
      <c r="J242" s="64">
        <f t="shared" si="51"/>
        <v>9</v>
      </c>
      <c r="K242" s="63">
        <v>239</v>
      </c>
      <c r="L242" s="64">
        <f t="shared" si="60"/>
        <v>9800</v>
      </c>
      <c r="M242" s="63">
        <v>239</v>
      </c>
      <c r="N242" s="64">
        <f t="shared" si="56"/>
        <v>99</v>
      </c>
      <c r="O242" s="63">
        <v>239</v>
      </c>
      <c r="P242" s="64">
        <f t="shared" si="54"/>
        <v>339</v>
      </c>
      <c r="Q242" s="63">
        <v>239</v>
      </c>
      <c r="R242" s="64">
        <f t="shared" si="53"/>
        <v>1</v>
      </c>
      <c r="S242" s="63">
        <v>239</v>
      </c>
      <c r="T242" s="64">
        <f t="shared" si="62"/>
        <v>100</v>
      </c>
      <c r="U242" s="63">
        <v>239</v>
      </c>
      <c r="V242" s="64">
        <v>5600</v>
      </c>
      <c r="W242" s="63">
        <v>239</v>
      </c>
      <c r="X242" s="64">
        <f t="shared" si="57"/>
        <v>9</v>
      </c>
      <c r="Y242" s="63">
        <v>239</v>
      </c>
      <c r="Z242" s="64">
        <f t="shared" si="58"/>
        <v>19</v>
      </c>
      <c r="AA242" s="63">
        <v>239</v>
      </c>
      <c r="AB242" s="64">
        <f t="shared" si="59"/>
        <v>99</v>
      </c>
      <c r="AC242" s="63">
        <v>239</v>
      </c>
      <c r="AD242" s="66" t="s">
        <v>26</v>
      </c>
    </row>
    <row r="243" spans="1:30" x14ac:dyDescent="0.3">
      <c r="A243" s="63">
        <v>240</v>
      </c>
      <c r="B243" s="63">
        <f t="shared" si="52"/>
        <v>960</v>
      </c>
      <c r="C243" s="63">
        <v>240</v>
      </c>
      <c r="D243" s="64">
        <f t="shared" si="55"/>
        <v>3</v>
      </c>
      <c r="E243" s="63">
        <v>240</v>
      </c>
      <c r="F243" s="64">
        <f t="shared" si="49"/>
        <v>900</v>
      </c>
      <c r="G243" s="63">
        <v>240</v>
      </c>
      <c r="H243" s="64">
        <f t="shared" si="50"/>
        <v>90</v>
      </c>
      <c r="I243" s="63">
        <v>240</v>
      </c>
      <c r="J243" s="64">
        <f t="shared" si="51"/>
        <v>9</v>
      </c>
      <c r="K243" s="63">
        <v>240</v>
      </c>
      <c r="L243" s="64">
        <f t="shared" si="60"/>
        <v>9850</v>
      </c>
      <c r="M243" s="63">
        <v>240</v>
      </c>
      <c r="N243" s="64">
        <v>100</v>
      </c>
      <c r="O243" s="63">
        <v>240</v>
      </c>
      <c r="P243" s="64">
        <f t="shared" si="54"/>
        <v>341</v>
      </c>
      <c r="Q243" s="63">
        <v>240</v>
      </c>
      <c r="R243" s="64">
        <f t="shared" si="53"/>
        <v>1</v>
      </c>
      <c r="S243" s="63">
        <v>240</v>
      </c>
      <c r="T243" s="64">
        <f t="shared" si="62"/>
        <v>100</v>
      </c>
      <c r="U243" s="63">
        <v>240</v>
      </c>
      <c r="V243" s="64">
        <v>5600</v>
      </c>
      <c r="W243" s="63">
        <v>240</v>
      </c>
      <c r="X243" s="64">
        <f t="shared" si="57"/>
        <v>10</v>
      </c>
      <c r="Y243" s="63">
        <v>240</v>
      </c>
      <c r="Z243" s="64">
        <f t="shared" si="58"/>
        <v>20</v>
      </c>
      <c r="AA243" s="63">
        <v>240</v>
      </c>
      <c r="AB243" s="64">
        <v>100</v>
      </c>
      <c r="AC243" s="63">
        <v>240</v>
      </c>
      <c r="AD243" s="66" t="s">
        <v>26</v>
      </c>
    </row>
    <row r="244" spans="1:30" x14ac:dyDescent="0.3">
      <c r="A244" s="63">
        <v>241</v>
      </c>
      <c r="B244" s="63">
        <f t="shared" si="52"/>
        <v>964</v>
      </c>
      <c r="C244" s="63">
        <v>241</v>
      </c>
      <c r="D244" s="64">
        <f t="shared" si="55"/>
        <v>3</v>
      </c>
      <c r="E244" s="63">
        <v>241</v>
      </c>
      <c r="F244" s="64">
        <f t="shared" si="49"/>
        <v>900</v>
      </c>
      <c r="G244" s="63">
        <v>241</v>
      </c>
      <c r="H244" s="64">
        <f t="shared" si="50"/>
        <v>90</v>
      </c>
      <c r="I244" s="63">
        <v>241</v>
      </c>
      <c r="J244" s="64">
        <f t="shared" si="51"/>
        <v>9</v>
      </c>
      <c r="K244" s="63">
        <v>241</v>
      </c>
      <c r="L244" s="64">
        <f t="shared" si="60"/>
        <v>9900</v>
      </c>
      <c r="M244" s="63">
        <v>241</v>
      </c>
      <c r="N244" s="64">
        <f>N243</f>
        <v>100</v>
      </c>
      <c r="O244" s="63">
        <v>241</v>
      </c>
      <c r="P244" s="64">
        <f t="shared" si="54"/>
        <v>342</v>
      </c>
      <c r="Q244" s="63">
        <v>241</v>
      </c>
      <c r="R244" s="64">
        <f t="shared" si="53"/>
        <v>1</v>
      </c>
      <c r="S244" s="63">
        <v>241</v>
      </c>
      <c r="T244" s="64">
        <f t="shared" si="62"/>
        <v>100</v>
      </c>
      <c r="U244" s="63">
        <v>241</v>
      </c>
      <c r="V244" s="64">
        <v>5600</v>
      </c>
      <c r="W244" s="63">
        <v>241</v>
      </c>
      <c r="X244" s="64">
        <v>10</v>
      </c>
      <c r="Y244" s="63">
        <v>241</v>
      </c>
      <c r="Z244" s="64">
        <v>20</v>
      </c>
      <c r="AA244" s="63">
        <v>241</v>
      </c>
      <c r="AB244" s="64">
        <f>AB243</f>
        <v>100</v>
      </c>
      <c r="AC244" s="63">
        <v>241</v>
      </c>
      <c r="AD244" s="66" t="s">
        <v>26</v>
      </c>
    </row>
    <row r="245" spans="1:30" x14ac:dyDescent="0.3">
      <c r="A245" s="64">
        <v>242</v>
      </c>
      <c r="B245" s="63">
        <f t="shared" si="52"/>
        <v>968</v>
      </c>
      <c r="C245" s="64">
        <v>242</v>
      </c>
      <c r="D245" s="64">
        <f t="shared" si="55"/>
        <v>3</v>
      </c>
      <c r="E245" s="64">
        <v>242</v>
      </c>
      <c r="F245" s="64">
        <f t="shared" si="49"/>
        <v>900</v>
      </c>
      <c r="G245" s="64">
        <v>242</v>
      </c>
      <c r="H245" s="64">
        <f t="shared" si="50"/>
        <v>90</v>
      </c>
      <c r="I245" s="64">
        <v>242</v>
      </c>
      <c r="J245" s="64">
        <f t="shared" si="51"/>
        <v>9</v>
      </c>
      <c r="K245" s="64">
        <v>242</v>
      </c>
      <c r="L245" s="64">
        <f t="shared" si="60"/>
        <v>9950</v>
      </c>
      <c r="M245" s="64">
        <v>242</v>
      </c>
      <c r="N245" s="64">
        <f t="shared" ref="N245:N258" si="63">N244</f>
        <v>100</v>
      </c>
      <c r="O245" s="64">
        <v>242</v>
      </c>
      <c r="P245" s="64">
        <f t="shared" si="54"/>
        <v>344</v>
      </c>
      <c r="Q245" s="64">
        <v>242</v>
      </c>
      <c r="R245" s="64">
        <f t="shared" si="53"/>
        <v>1</v>
      </c>
      <c r="S245" s="64">
        <v>242</v>
      </c>
      <c r="T245" s="64">
        <f t="shared" si="62"/>
        <v>100</v>
      </c>
      <c r="U245" s="64">
        <v>242</v>
      </c>
      <c r="V245" s="64">
        <v>5600</v>
      </c>
      <c r="W245" s="64">
        <v>242</v>
      </c>
      <c r="X245" s="64">
        <f>X244</f>
        <v>10</v>
      </c>
      <c r="Y245" s="64">
        <v>242</v>
      </c>
      <c r="Z245" s="64">
        <f>Z244</f>
        <v>20</v>
      </c>
      <c r="AA245" s="64">
        <v>242</v>
      </c>
      <c r="AB245" s="64">
        <f t="shared" ref="AB245:AB258" si="64">AB244</f>
        <v>100</v>
      </c>
      <c r="AC245" s="64">
        <v>242</v>
      </c>
      <c r="AD245" s="66" t="s">
        <v>26</v>
      </c>
    </row>
    <row r="246" spans="1:30" x14ac:dyDescent="0.3">
      <c r="A246" s="63">
        <v>243</v>
      </c>
      <c r="B246" s="63">
        <f t="shared" si="52"/>
        <v>972</v>
      </c>
      <c r="C246" s="63">
        <v>243</v>
      </c>
      <c r="D246" s="64">
        <f t="shared" si="55"/>
        <v>3</v>
      </c>
      <c r="E246" s="63">
        <v>243</v>
      </c>
      <c r="F246" s="64">
        <f t="shared" si="49"/>
        <v>900</v>
      </c>
      <c r="G246" s="63">
        <v>243</v>
      </c>
      <c r="H246" s="64">
        <f t="shared" si="50"/>
        <v>90</v>
      </c>
      <c r="I246" s="63">
        <v>243</v>
      </c>
      <c r="J246" s="64">
        <f t="shared" si="51"/>
        <v>9</v>
      </c>
      <c r="K246" s="63">
        <v>243</v>
      </c>
      <c r="L246" s="64">
        <f t="shared" si="60"/>
        <v>9950</v>
      </c>
      <c r="M246" s="63">
        <v>243</v>
      </c>
      <c r="N246" s="64">
        <f t="shared" si="63"/>
        <v>100</v>
      </c>
      <c r="O246" s="63">
        <v>243</v>
      </c>
      <c r="P246" s="64">
        <f t="shared" si="54"/>
        <v>345</v>
      </c>
      <c r="Q246" s="63">
        <v>243</v>
      </c>
      <c r="R246" s="64">
        <f t="shared" si="53"/>
        <v>1</v>
      </c>
      <c r="S246" s="63">
        <v>243</v>
      </c>
      <c r="T246" s="64">
        <f t="shared" si="62"/>
        <v>100</v>
      </c>
      <c r="U246" s="63">
        <v>243</v>
      </c>
      <c r="V246" s="64">
        <v>5600</v>
      </c>
      <c r="W246" s="63">
        <v>243</v>
      </c>
      <c r="X246" s="64">
        <f t="shared" ref="X246:X258" si="65">X245</f>
        <v>10</v>
      </c>
      <c r="Y246" s="63">
        <v>243</v>
      </c>
      <c r="Z246" s="64">
        <f t="shared" ref="Z246:Z258" si="66">Z245</f>
        <v>20</v>
      </c>
      <c r="AA246" s="63">
        <v>243</v>
      </c>
      <c r="AB246" s="64">
        <f t="shared" si="64"/>
        <v>100</v>
      </c>
      <c r="AC246" s="63">
        <v>243</v>
      </c>
      <c r="AD246" s="66" t="s">
        <v>26</v>
      </c>
    </row>
    <row r="247" spans="1:30" x14ac:dyDescent="0.3">
      <c r="A247" s="63">
        <v>244</v>
      </c>
      <c r="B247" s="63">
        <f t="shared" si="52"/>
        <v>976</v>
      </c>
      <c r="C247" s="63">
        <v>244</v>
      </c>
      <c r="D247" s="64">
        <f t="shared" si="55"/>
        <v>3</v>
      </c>
      <c r="E247" s="63">
        <v>244</v>
      </c>
      <c r="F247" s="64">
        <f t="shared" si="49"/>
        <v>900</v>
      </c>
      <c r="G247" s="63">
        <v>244</v>
      </c>
      <c r="H247" s="64">
        <f t="shared" si="50"/>
        <v>90</v>
      </c>
      <c r="I247" s="63">
        <v>244</v>
      </c>
      <c r="J247" s="64">
        <f t="shared" si="51"/>
        <v>9</v>
      </c>
      <c r="K247" s="63">
        <v>244</v>
      </c>
      <c r="L247" s="64">
        <f t="shared" si="60"/>
        <v>10000</v>
      </c>
      <c r="M247" s="63">
        <v>244</v>
      </c>
      <c r="N247" s="64">
        <f t="shared" si="63"/>
        <v>100</v>
      </c>
      <c r="O247" s="63">
        <v>244</v>
      </c>
      <c r="P247" s="64">
        <f t="shared" si="54"/>
        <v>347</v>
      </c>
      <c r="Q247" s="63">
        <v>244</v>
      </c>
      <c r="R247" s="64">
        <f t="shared" si="53"/>
        <v>1</v>
      </c>
      <c r="S247" s="63">
        <v>244</v>
      </c>
      <c r="T247" s="64">
        <f t="shared" si="62"/>
        <v>100</v>
      </c>
      <c r="U247" s="63">
        <v>244</v>
      </c>
      <c r="V247" s="64">
        <v>5600</v>
      </c>
      <c r="W247" s="63">
        <v>244</v>
      </c>
      <c r="X247" s="64">
        <f t="shared" si="65"/>
        <v>10</v>
      </c>
      <c r="Y247" s="63">
        <v>244</v>
      </c>
      <c r="Z247" s="64">
        <f t="shared" si="66"/>
        <v>20</v>
      </c>
      <c r="AA247" s="63">
        <v>244</v>
      </c>
      <c r="AB247" s="64">
        <f t="shared" si="64"/>
        <v>100</v>
      </c>
      <c r="AC247" s="63">
        <v>244</v>
      </c>
      <c r="AD247" s="66" t="s">
        <v>26</v>
      </c>
    </row>
    <row r="248" spans="1:30" x14ac:dyDescent="0.3">
      <c r="A248" s="63">
        <v>245</v>
      </c>
      <c r="B248" s="63">
        <f t="shared" si="52"/>
        <v>980</v>
      </c>
      <c r="C248" s="63">
        <v>245</v>
      </c>
      <c r="D248" s="64">
        <f t="shared" si="55"/>
        <v>3</v>
      </c>
      <c r="E248" s="63">
        <v>245</v>
      </c>
      <c r="F248" s="64">
        <f t="shared" si="49"/>
        <v>900</v>
      </c>
      <c r="G248" s="63">
        <v>245</v>
      </c>
      <c r="H248" s="64">
        <f t="shared" si="50"/>
        <v>90</v>
      </c>
      <c r="I248" s="63">
        <v>245</v>
      </c>
      <c r="J248" s="64">
        <f t="shared" si="51"/>
        <v>9</v>
      </c>
      <c r="K248" s="63">
        <v>245</v>
      </c>
      <c r="L248" s="64">
        <f t="shared" si="60"/>
        <v>10000</v>
      </c>
      <c r="M248" s="63">
        <v>245</v>
      </c>
      <c r="N248" s="64">
        <f t="shared" si="63"/>
        <v>100</v>
      </c>
      <c r="O248" s="63">
        <v>245</v>
      </c>
      <c r="P248" s="64">
        <f t="shared" si="54"/>
        <v>348</v>
      </c>
      <c r="Q248" s="63">
        <v>245</v>
      </c>
      <c r="R248" s="64">
        <f t="shared" si="53"/>
        <v>1</v>
      </c>
      <c r="S248" s="63">
        <v>245</v>
      </c>
      <c r="T248" s="64">
        <f t="shared" si="62"/>
        <v>100</v>
      </c>
      <c r="U248" s="63">
        <v>245</v>
      </c>
      <c r="V248" s="64">
        <v>5600</v>
      </c>
      <c r="W248" s="63">
        <v>245</v>
      </c>
      <c r="X248" s="64">
        <f t="shared" si="65"/>
        <v>10</v>
      </c>
      <c r="Y248" s="63">
        <v>245</v>
      </c>
      <c r="Z248" s="64">
        <f t="shared" si="66"/>
        <v>20</v>
      </c>
      <c r="AA248" s="63">
        <v>245</v>
      </c>
      <c r="AB248" s="64">
        <f t="shared" si="64"/>
        <v>100</v>
      </c>
      <c r="AC248" s="63">
        <v>245</v>
      </c>
      <c r="AD248" s="66" t="s">
        <v>26</v>
      </c>
    </row>
    <row r="249" spans="1:30" x14ac:dyDescent="0.3">
      <c r="A249" s="64">
        <v>246</v>
      </c>
      <c r="B249" s="63">
        <f t="shared" si="52"/>
        <v>984</v>
      </c>
      <c r="C249" s="64">
        <v>246</v>
      </c>
      <c r="D249" s="64">
        <f t="shared" si="55"/>
        <v>3</v>
      </c>
      <c r="E249" s="64">
        <v>246</v>
      </c>
      <c r="F249" s="64">
        <f t="shared" si="49"/>
        <v>900</v>
      </c>
      <c r="G249" s="64">
        <v>246</v>
      </c>
      <c r="H249" s="64">
        <f t="shared" si="50"/>
        <v>90</v>
      </c>
      <c r="I249" s="64">
        <v>246</v>
      </c>
      <c r="J249" s="64">
        <f t="shared" si="51"/>
        <v>9</v>
      </c>
      <c r="K249" s="64">
        <v>246</v>
      </c>
      <c r="L249" s="64">
        <v>10000</v>
      </c>
      <c r="M249" s="64">
        <v>246</v>
      </c>
      <c r="N249" s="64">
        <f t="shared" si="63"/>
        <v>100</v>
      </c>
      <c r="O249" s="64">
        <v>246</v>
      </c>
      <c r="P249" s="64">
        <f t="shared" si="54"/>
        <v>349</v>
      </c>
      <c r="Q249" s="64">
        <v>246</v>
      </c>
      <c r="R249" s="64">
        <f t="shared" si="53"/>
        <v>1</v>
      </c>
      <c r="S249" s="64">
        <v>246</v>
      </c>
      <c r="T249" s="64">
        <f t="shared" si="62"/>
        <v>100</v>
      </c>
      <c r="U249" s="64">
        <v>246</v>
      </c>
      <c r="V249" s="64">
        <v>5600</v>
      </c>
      <c r="W249" s="64">
        <v>246</v>
      </c>
      <c r="X249" s="64">
        <f t="shared" si="65"/>
        <v>10</v>
      </c>
      <c r="Y249" s="64">
        <v>246</v>
      </c>
      <c r="Z249" s="64">
        <f t="shared" si="66"/>
        <v>20</v>
      </c>
      <c r="AA249" s="64">
        <v>246</v>
      </c>
      <c r="AB249" s="64">
        <f t="shared" si="64"/>
        <v>100</v>
      </c>
      <c r="AC249" s="64">
        <v>246</v>
      </c>
      <c r="AD249" s="66" t="s">
        <v>26</v>
      </c>
    </row>
    <row r="250" spans="1:30" x14ac:dyDescent="0.3">
      <c r="A250" s="63">
        <v>247</v>
      </c>
      <c r="B250" s="63">
        <f t="shared" si="52"/>
        <v>988</v>
      </c>
      <c r="C250" s="63">
        <v>247</v>
      </c>
      <c r="D250" s="64">
        <f t="shared" si="55"/>
        <v>3</v>
      </c>
      <c r="E250" s="63">
        <v>247</v>
      </c>
      <c r="F250" s="64">
        <f t="shared" si="49"/>
        <v>900</v>
      </c>
      <c r="G250" s="63">
        <v>247</v>
      </c>
      <c r="H250" s="64">
        <f t="shared" si="50"/>
        <v>90</v>
      </c>
      <c r="I250" s="63">
        <v>247</v>
      </c>
      <c r="J250" s="64">
        <f t="shared" si="51"/>
        <v>9</v>
      </c>
      <c r="K250" s="63">
        <v>247</v>
      </c>
      <c r="L250" s="64">
        <v>10000</v>
      </c>
      <c r="M250" s="63">
        <v>247</v>
      </c>
      <c r="N250" s="64">
        <f t="shared" si="63"/>
        <v>100</v>
      </c>
      <c r="O250" s="63">
        <v>247</v>
      </c>
      <c r="P250" s="64">
        <f t="shared" si="54"/>
        <v>351</v>
      </c>
      <c r="Q250" s="63">
        <v>247</v>
      </c>
      <c r="R250" s="64">
        <f t="shared" si="53"/>
        <v>1</v>
      </c>
      <c r="S250" s="63">
        <v>247</v>
      </c>
      <c r="T250" s="64">
        <f t="shared" si="62"/>
        <v>100</v>
      </c>
      <c r="U250" s="63">
        <v>247</v>
      </c>
      <c r="V250" s="64">
        <v>5600</v>
      </c>
      <c r="W250" s="63">
        <v>247</v>
      </c>
      <c r="X250" s="64">
        <f t="shared" si="65"/>
        <v>10</v>
      </c>
      <c r="Y250" s="63">
        <v>247</v>
      </c>
      <c r="Z250" s="64">
        <f t="shared" si="66"/>
        <v>20</v>
      </c>
      <c r="AA250" s="63">
        <v>247</v>
      </c>
      <c r="AB250" s="64">
        <f t="shared" si="64"/>
        <v>100</v>
      </c>
      <c r="AC250" s="63">
        <v>247</v>
      </c>
      <c r="AD250" s="66" t="s">
        <v>26</v>
      </c>
    </row>
    <row r="251" spans="1:30" x14ac:dyDescent="0.3">
      <c r="A251" s="63">
        <v>248</v>
      </c>
      <c r="B251" s="63">
        <f t="shared" si="52"/>
        <v>992</v>
      </c>
      <c r="C251" s="63">
        <v>248</v>
      </c>
      <c r="D251" s="64">
        <f t="shared" si="55"/>
        <v>3</v>
      </c>
      <c r="E251" s="63">
        <v>248</v>
      </c>
      <c r="F251" s="64">
        <f t="shared" si="49"/>
        <v>900</v>
      </c>
      <c r="G251" s="63">
        <v>248</v>
      </c>
      <c r="H251" s="64">
        <f t="shared" si="50"/>
        <v>90</v>
      </c>
      <c r="I251" s="63">
        <v>248</v>
      </c>
      <c r="J251" s="64">
        <f t="shared" si="51"/>
        <v>9</v>
      </c>
      <c r="K251" s="63">
        <v>248</v>
      </c>
      <c r="L251" s="64">
        <v>10000</v>
      </c>
      <c r="M251" s="63">
        <v>248</v>
      </c>
      <c r="N251" s="64">
        <f t="shared" si="63"/>
        <v>100</v>
      </c>
      <c r="O251" s="63">
        <v>248</v>
      </c>
      <c r="P251" s="64">
        <f t="shared" si="54"/>
        <v>352</v>
      </c>
      <c r="Q251" s="63">
        <v>248</v>
      </c>
      <c r="R251" s="64">
        <f t="shared" si="53"/>
        <v>1</v>
      </c>
      <c r="S251" s="63">
        <v>248</v>
      </c>
      <c r="T251" s="64">
        <f t="shared" si="62"/>
        <v>100</v>
      </c>
      <c r="U251" s="63">
        <v>248</v>
      </c>
      <c r="V251" s="64">
        <v>5600</v>
      </c>
      <c r="W251" s="63">
        <v>248</v>
      </c>
      <c r="X251" s="64">
        <f t="shared" si="65"/>
        <v>10</v>
      </c>
      <c r="Y251" s="63">
        <v>248</v>
      </c>
      <c r="Z251" s="64">
        <f t="shared" si="66"/>
        <v>20</v>
      </c>
      <c r="AA251" s="63">
        <v>248</v>
      </c>
      <c r="AB251" s="64">
        <f t="shared" si="64"/>
        <v>100</v>
      </c>
      <c r="AC251" s="63">
        <v>248</v>
      </c>
      <c r="AD251" s="66" t="s">
        <v>26</v>
      </c>
    </row>
    <row r="252" spans="1:30" x14ac:dyDescent="0.3">
      <c r="A252" s="63">
        <v>249</v>
      </c>
      <c r="B252" s="63">
        <f t="shared" si="52"/>
        <v>996</v>
      </c>
      <c r="C252" s="63">
        <v>249</v>
      </c>
      <c r="D252" s="64">
        <f t="shared" si="55"/>
        <v>3</v>
      </c>
      <c r="E252" s="63">
        <v>249</v>
      </c>
      <c r="F252" s="64">
        <f t="shared" si="49"/>
        <v>900</v>
      </c>
      <c r="G252" s="63">
        <v>249</v>
      </c>
      <c r="H252" s="64">
        <f t="shared" si="50"/>
        <v>90</v>
      </c>
      <c r="I252" s="63">
        <v>249</v>
      </c>
      <c r="J252" s="64">
        <f t="shared" si="51"/>
        <v>9</v>
      </c>
      <c r="K252" s="63">
        <v>249</v>
      </c>
      <c r="L252" s="64">
        <v>10000</v>
      </c>
      <c r="M252" s="63">
        <v>249</v>
      </c>
      <c r="N252" s="64">
        <f t="shared" si="63"/>
        <v>100</v>
      </c>
      <c r="O252" s="63">
        <v>249</v>
      </c>
      <c r="P252" s="64">
        <f t="shared" si="54"/>
        <v>354</v>
      </c>
      <c r="Q252" s="63">
        <v>249</v>
      </c>
      <c r="R252" s="64">
        <f t="shared" si="53"/>
        <v>1</v>
      </c>
      <c r="S252" s="63">
        <v>249</v>
      </c>
      <c r="T252" s="64">
        <f t="shared" si="62"/>
        <v>100</v>
      </c>
      <c r="U252" s="63">
        <v>249</v>
      </c>
      <c r="V252" s="64">
        <v>5600</v>
      </c>
      <c r="W252" s="63">
        <v>249</v>
      </c>
      <c r="X252" s="64">
        <f t="shared" si="65"/>
        <v>10</v>
      </c>
      <c r="Y252" s="63">
        <v>249</v>
      </c>
      <c r="Z252" s="64">
        <f t="shared" si="66"/>
        <v>20</v>
      </c>
      <c r="AA252" s="63">
        <v>249</v>
      </c>
      <c r="AB252" s="64">
        <f t="shared" si="64"/>
        <v>100</v>
      </c>
      <c r="AC252" s="63">
        <v>249</v>
      </c>
      <c r="AD252" s="66" t="s">
        <v>26</v>
      </c>
    </row>
    <row r="253" spans="1:30" x14ac:dyDescent="0.3">
      <c r="A253" s="64">
        <v>250</v>
      </c>
      <c r="B253" s="63">
        <f t="shared" si="52"/>
        <v>1000</v>
      </c>
      <c r="C253" s="64">
        <v>250</v>
      </c>
      <c r="D253" s="64">
        <f t="shared" si="55"/>
        <v>3</v>
      </c>
      <c r="E253" s="64">
        <v>250</v>
      </c>
      <c r="F253" s="64">
        <f t="shared" si="49"/>
        <v>900</v>
      </c>
      <c r="G253" s="64">
        <v>250</v>
      </c>
      <c r="H253" s="64">
        <f t="shared" si="50"/>
        <v>90</v>
      </c>
      <c r="I253" s="64">
        <v>250</v>
      </c>
      <c r="J253" s="64">
        <f t="shared" si="51"/>
        <v>9</v>
      </c>
      <c r="K253" s="64">
        <v>250</v>
      </c>
      <c r="L253" s="64">
        <v>10000</v>
      </c>
      <c r="M253" s="64">
        <v>250</v>
      </c>
      <c r="N253" s="64">
        <f t="shared" si="63"/>
        <v>100</v>
      </c>
      <c r="O253" s="64">
        <v>250</v>
      </c>
      <c r="P253" s="64">
        <f t="shared" si="54"/>
        <v>355</v>
      </c>
      <c r="Q253" s="64">
        <v>250</v>
      </c>
      <c r="R253" s="64">
        <f t="shared" si="53"/>
        <v>1</v>
      </c>
      <c r="S253" s="64">
        <v>250</v>
      </c>
      <c r="T253" s="64">
        <f t="shared" si="62"/>
        <v>100</v>
      </c>
      <c r="U253" s="64">
        <v>250</v>
      </c>
      <c r="V253" s="64">
        <v>5600</v>
      </c>
      <c r="W253" s="64">
        <v>250</v>
      </c>
      <c r="X253" s="64">
        <f t="shared" si="65"/>
        <v>10</v>
      </c>
      <c r="Y253" s="64">
        <v>250</v>
      </c>
      <c r="Z253" s="64">
        <f t="shared" si="66"/>
        <v>20</v>
      </c>
      <c r="AA253" s="64">
        <v>250</v>
      </c>
      <c r="AB253" s="64">
        <f t="shared" si="64"/>
        <v>100</v>
      </c>
      <c r="AC253" s="64">
        <v>250</v>
      </c>
      <c r="AD253" s="66" t="s">
        <v>26</v>
      </c>
    </row>
    <row r="254" spans="1:30" x14ac:dyDescent="0.3">
      <c r="A254" s="63">
        <v>251</v>
      </c>
      <c r="B254" s="63">
        <f t="shared" si="52"/>
        <v>1000</v>
      </c>
      <c r="C254" s="63">
        <v>251</v>
      </c>
      <c r="D254" s="64">
        <f t="shared" si="55"/>
        <v>3</v>
      </c>
      <c r="E254" s="63">
        <v>251</v>
      </c>
      <c r="F254" s="64">
        <f t="shared" si="49"/>
        <v>900</v>
      </c>
      <c r="G254" s="63">
        <v>251</v>
      </c>
      <c r="H254" s="64">
        <f t="shared" si="50"/>
        <v>90</v>
      </c>
      <c r="I254" s="63">
        <v>251</v>
      </c>
      <c r="J254" s="64">
        <f t="shared" si="51"/>
        <v>9</v>
      </c>
      <c r="K254" s="63">
        <v>251</v>
      </c>
      <c r="L254" s="64">
        <v>10000</v>
      </c>
      <c r="M254" s="63">
        <v>251</v>
      </c>
      <c r="N254" s="64">
        <f t="shared" si="63"/>
        <v>100</v>
      </c>
      <c r="O254" s="63">
        <v>251</v>
      </c>
      <c r="P254" s="64">
        <f t="shared" si="54"/>
        <v>356</v>
      </c>
      <c r="Q254" s="63">
        <v>251</v>
      </c>
      <c r="R254" s="64">
        <f t="shared" si="53"/>
        <v>1</v>
      </c>
      <c r="S254" s="63">
        <v>251</v>
      </c>
      <c r="T254" s="64">
        <f t="shared" si="62"/>
        <v>100</v>
      </c>
      <c r="U254" s="63">
        <v>251</v>
      </c>
      <c r="V254" s="64">
        <v>5600</v>
      </c>
      <c r="W254" s="63">
        <v>251</v>
      </c>
      <c r="X254" s="64">
        <f t="shared" si="65"/>
        <v>10</v>
      </c>
      <c r="Y254" s="63">
        <v>251</v>
      </c>
      <c r="Z254" s="64">
        <f t="shared" si="66"/>
        <v>20</v>
      </c>
      <c r="AA254" s="63">
        <v>251</v>
      </c>
      <c r="AB254" s="64">
        <f t="shared" si="64"/>
        <v>100</v>
      </c>
      <c r="AC254" s="63">
        <v>251</v>
      </c>
      <c r="AD254" s="66" t="s">
        <v>26</v>
      </c>
    </row>
    <row r="255" spans="1:30" x14ac:dyDescent="0.3">
      <c r="A255" s="63">
        <v>252</v>
      </c>
      <c r="B255" s="63">
        <f t="shared" si="52"/>
        <v>1000</v>
      </c>
      <c r="C255" s="63">
        <v>252</v>
      </c>
      <c r="D255" s="64">
        <f t="shared" si="55"/>
        <v>3</v>
      </c>
      <c r="E255" s="63">
        <v>252</v>
      </c>
      <c r="F255" s="64">
        <f t="shared" si="49"/>
        <v>900</v>
      </c>
      <c r="G255" s="63">
        <v>252</v>
      </c>
      <c r="H255" s="64">
        <f t="shared" si="50"/>
        <v>90</v>
      </c>
      <c r="I255" s="63">
        <v>252</v>
      </c>
      <c r="J255" s="64">
        <f t="shared" si="51"/>
        <v>9</v>
      </c>
      <c r="K255" s="63">
        <v>252</v>
      </c>
      <c r="L255" s="64">
        <v>10000</v>
      </c>
      <c r="M255" s="63">
        <v>252</v>
      </c>
      <c r="N255" s="64">
        <f t="shared" si="63"/>
        <v>100</v>
      </c>
      <c r="O255" s="63">
        <v>252</v>
      </c>
      <c r="P255" s="64">
        <f t="shared" si="54"/>
        <v>358</v>
      </c>
      <c r="Q255" s="63">
        <v>252</v>
      </c>
      <c r="R255" s="64">
        <f t="shared" si="53"/>
        <v>1</v>
      </c>
      <c r="S255" s="63">
        <v>252</v>
      </c>
      <c r="T255" s="64">
        <f t="shared" si="62"/>
        <v>100</v>
      </c>
      <c r="U255" s="63">
        <v>252</v>
      </c>
      <c r="V255" s="64">
        <v>5600</v>
      </c>
      <c r="W255" s="63">
        <v>252</v>
      </c>
      <c r="X255" s="64">
        <f t="shared" si="65"/>
        <v>10</v>
      </c>
      <c r="Y255" s="63">
        <v>252</v>
      </c>
      <c r="Z255" s="64">
        <f t="shared" si="66"/>
        <v>20</v>
      </c>
      <c r="AA255" s="63">
        <v>252</v>
      </c>
      <c r="AB255" s="64">
        <f t="shared" si="64"/>
        <v>100</v>
      </c>
      <c r="AC255" s="63">
        <v>252</v>
      </c>
      <c r="AD255" s="66" t="s">
        <v>26</v>
      </c>
    </row>
    <row r="256" spans="1:30" x14ac:dyDescent="0.3">
      <c r="A256" s="63">
        <v>253</v>
      </c>
      <c r="B256" s="63">
        <f t="shared" si="52"/>
        <v>1000</v>
      </c>
      <c r="C256" s="63">
        <v>253</v>
      </c>
      <c r="D256" s="64">
        <f t="shared" si="55"/>
        <v>3</v>
      </c>
      <c r="E256" s="63">
        <v>253</v>
      </c>
      <c r="F256" s="64">
        <f t="shared" si="49"/>
        <v>900</v>
      </c>
      <c r="G256" s="63">
        <v>253</v>
      </c>
      <c r="H256" s="64">
        <f t="shared" si="50"/>
        <v>90</v>
      </c>
      <c r="I256" s="63">
        <v>253</v>
      </c>
      <c r="J256" s="64">
        <f t="shared" si="51"/>
        <v>9</v>
      </c>
      <c r="K256" s="63">
        <v>253</v>
      </c>
      <c r="L256" s="64">
        <v>10000</v>
      </c>
      <c r="M256" s="63">
        <v>253</v>
      </c>
      <c r="N256" s="64">
        <f t="shared" si="63"/>
        <v>100</v>
      </c>
      <c r="O256" s="63">
        <v>253</v>
      </c>
      <c r="P256" s="64">
        <f t="shared" si="54"/>
        <v>359</v>
      </c>
      <c r="Q256" s="63">
        <v>253</v>
      </c>
      <c r="R256" s="64">
        <f t="shared" si="53"/>
        <v>1</v>
      </c>
      <c r="S256" s="63">
        <v>253</v>
      </c>
      <c r="T256" s="64">
        <f t="shared" si="62"/>
        <v>100</v>
      </c>
      <c r="U256" s="63">
        <v>253</v>
      </c>
      <c r="V256" s="64">
        <v>5600</v>
      </c>
      <c r="W256" s="63">
        <v>253</v>
      </c>
      <c r="X256" s="64">
        <f t="shared" si="65"/>
        <v>10</v>
      </c>
      <c r="Y256" s="63">
        <v>253</v>
      </c>
      <c r="Z256" s="64">
        <f t="shared" si="66"/>
        <v>20</v>
      </c>
      <c r="AA256" s="63">
        <v>253</v>
      </c>
      <c r="AB256" s="64">
        <f t="shared" si="64"/>
        <v>100</v>
      </c>
      <c r="AC256" s="63">
        <v>253</v>
      </c>
      <c r="AD256" s="66" t="s">
        <v>26</v>
      </c>
    </row>
    <row r="257" spans="1:30" x14ac:dyDescent="0.3">
      <c r="A257" s="63">
        <v>254</v>
      </c>
      <c r="B257" s="63">
        <f t="shared" si="52"/>
        <v>1000</v>
      </c>
      <c r="C257" s="63">
        <v>254</v>
      </c>
      <c r="D257" s="64">
        <f t="shared" si="55"/>
        <v>3</v>
      </c>
      <c r="E257" s="63">
        <v>254</v>
      </c>
      <c r="F257" s="64">
        <f t="shared" si="49"/>
        <v>900</v>
      </c>
      <c r="G257" s="63">
        <v>254</v>
      </c>
      <c r="H257" s="64">
        <f t="shared" si="50"/>
        <v>90</v>
      </c>
      <c r="I257" s="63">
        <v>254</v>
      </c>
      <c r="J257" s="64">
        <f t="shared" si="51"/>
        <v>9</v>
      </c>
      <c r="K257" s="63">
        <v>254</v>
      </c>
      <c r="L257" s="64">
        <v>10000</v>
      </c>
      <c r="M257" s="63">
        <v>254</v>
      </c>
      <c r="N257" s="64">
        <f t="shared" si="63"/>
        <v>100</v>
      </c>
      <c r="O257" s="63">
        <v>254</v>
      </c>
      <c r="P257" s="64">
        <v>360</v>
      </c>
      <c r="Q257" s="63">
        <v>254</v>
      </c>
      <c r="R257" s="64">
        <f t="shared" si="53"/>
        <v>1</v>
      </c>
      <c r="S257" s="63">
        <v>254</v>
      </c>
      <c r="T257" s="64">
        <f t="shared" si="62"/>
        <v>100</v>
      </c>
      <c r="U257" s="63">
        <v>254</v>
      </c>
      <c r="V257" s="64">
        <v>5600</v>
      </c>
      <c r="W257" s="63">
        <v>254</v>
      </c>
      <c r="X257" s="64">
        <f t="shared" si="65"/>
        <v>10</v>
      </c>
      <c r="Y257" s="63">
        <v>254</v>
      </c>
      <c r="Z257" s="64">
        <f t="shared" si="66"/>
        <v>20</v>
      </c>
      <c r="AA257" s="63">
        <v>254</v>
      </c>
      <c r="AB257" s="64">
        <f t="shared" si="64"/>
        <v>100</v>
      </c>
      <c r="AC257" s="63">
        <v>254</v>
      </c>
      <c r="AD257" s="66" t="s">
        <v>26</v>
      </c>
    </row>
    <row r="258" spans="1:30" x14ac:dyDescent="0.3">
      <c r="A258" s="64">
        <v>255</v>
      </c>
      <c r="B258" s="63">
        <f t="shared" si="52"/>
        <v>1000</v>
      </c>
      <c r="C258" s="64">
        <v>255</v>
      </c>
      <c r="D258" s="64">
        <f t="shared" si="55"/>
        <v>3</v>
      </c>
      <c r="E258" s="64">
        <v>255</v>
      </c>
      <c r="F258" s="64">
        <f t="shared" si="49"/>
        <v>900</v>
      </c>
      <c r="G258" s="64">
        <v>255</v>
      </c>
      <c r="H258" s="64">
        <f t="shared" si="50"/>
        <v>90</v>
      </c>
      <c r="I258" s="64">
        <v>255</v>
      </c>
      <c r="J258" s="64">
        <f t="shared" si="51"/>
        <v>9</v>
      </c>
      <c r="K258" s="64">
        <v>255</v>
      </c>
      <c r="L258" s="64">
        <v>10000</v>
      </c>
      <c r="M258" s="64">
        <v>255</v>
      </c>
      <c r="N258" s="64">
        <f t="shared" si="63"/>
        <v>100</v>
      </c>
      <c r="O258" s="64">
        <v>255</v>
      </c>
      <c r="P258" s="64">
        <v>360</v>
      </c>
      <c r="Q258" s="64">
        <v>255</v>
      </c>
      <c r="R258" s="64">
        <f t="shared" si="53"/>
        <v>1</v>
      </c>
      <c r="S258" s="64">
        <v>255</v>
      </c>
      <c r="T258" s="64">
        <f t="shared" si="62"/>
        <v>100</v>
      </c>
      <c r="U258" s="64">
        <v>255</v>
      </c>
      <c r="V258" s="64">
        <v>5600</v>
      </c>
      <c r="W258" s="64">
        <v>255</v>
      </c>
      <c r="X258" s="64">
        <f t="shared" si="65"/>
        <v>10</v>
      </c>
      <c r="Y258" s="64">
        <v>255</v>
      </c>
      <c r="Z258" s="64">
        <f t="shared" si="66"/>
        <v>20</v>
      </c>
      <c r="AA258" s="64">
        <v>255</v>
      </c>
      <c r="AB258" s="64">
        <f t="shared" si="64"/>
        <v>100</v>
      </c>
      <c r="AC258" s="64">
        <v>255</v>
      </c>
      <c r="AD258" s="66" t="s">
        <v>26</v>
      </c>
    </row>
    <row r="259" spans="1:30" x14ac:dyDescent="0.3">
      <c r="AD259" s="53"/>
    </row>
    <row r="260" spans="1:30" x14ac:dyDescent="0.3">
      <c r="B260" s="5" t="s">
        <v>129</v>
      </c>
      <c r="P260" t="s">
        <v>131</v>
      </c>
      <c r="AD260" s="53"/>
    </row>
    <row r="261" spans="1:30" x14ac:dyDescent="0.3">
      <c r="AD261" s="53"/>
    </row>
    <row r="262" spans="1:30" x14ac:dyDescent="0.3">
      <c r="AD262" s="53"/>
    </row>
    <row r="263" spans="1:30" x14ac:dyDescent="0.3">
      <c r="AD263" s="53"/>
    </row>
    <row r="264" spans="1:30" x14ac:dyDescent="0.3">
      <c r="AD264" s="53"/>
    </row>
    <row r="265" spans="1:30" x14ac:dyDescent="0.3">
      <c r="AD265" s="53"/>
    </row>
    <row r="266" spans="1:30" x14ac:dyDescent="0.3">
      <c r="AD266" s="53"/>
    </row>
    <row r="267" spans="1:30" x14ac:dyDescent="0.3">
      <c r="AD267" s="53"/>
    </row>
    <row r="268" spans="1:30" x14ac:dyDescent="0.3">
      <c r="AD268" s="53"/>
    </row>
    <row r="269" spans="1:30" x14ac:dyDescent="0.3">
      <c r="AD269" s="53"/>
    </row>
    <row r="270" spans="1:30" x14ac:dyDescent="0.3">
      <c r="AD270" s="53"/>
    </row>
    <row r="271" spans="1:30" x14ac:dyDescent="0.3">
      <c r="AD271" s="53"/>
    </row>
    <row r="272" spans="1:30" x14ac:dyDescent="0.3">
      <c r="AD272" s="53"/>
    </row>
    <row r="273" spans="30:30" x14ac:dyDescent="0.3">
      <c r="AD273" s="53"/>
    </row>
    <row r="403" spans="30:30" x14ac:dyDescent="0.3">
      <c r="AD403" s="84"/>
    </row>
    <row r="404" spans="30:30" x14ac:dyDescent="0.3">
      <c r="AD404" s="85"/>
    </row>
  </sheetData>
  <mergeCells count="2">
    <mergeCell ref="AD403:AD404"/>
    <mergeCell ref="A1:AD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30"/>
  <sheetViews>
    <sheetView workbookViewId="0">
      <selection activeCell="N2" sqref="N2"/>
    </sheetView>
  </sheetViews>
  <sheetFormatPr baseColWidth="10" defaultRowHeight="14.4" x14ac:dyDescent="0.3"/>
  <cols>
    <col min="16" max="16" width="37.33203125" bestFit="1" customWidth="1"/>
  </cols>
  <sheetData>
    <row r="1" spans="1:16" x14ac:dyDescent="0.3">
      <c r="A1" s="86" t="s">
        <v>118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1:16" ht="28.8" x14ac:dyDescent="0.3">
      <c r="A2" s="47" t="s">
        <v>11</v>
      </c>
      <c r="B2" s="47" t="s">
        <v>127</v>
      </c>
      <c r="C2" s="48" t="s">
        <v>13</v>
      </c>
      <c r="D2" s="48" t="s">
        <v>135</v>
      </c>
      <c r="E2" s="48" t="s">
        <v>98</v>
      </c>
      <c r="F2" s="48" t="s">
        <v>135</v>
      </c>
      <c r="G2" s="48" t="s">
        <v>95</v>
      </c>
      <c r="H2" s="48" t="s">
        <v>135</v>
      </c>
      <c r="I2" s="48" t="s">
        <v>96</v>
      </c>
      <c r="J2" s="48" t="s">
        <v>135</v>
      </c>
      <c r="K2" s="48" t="s">
        <v>14</v>
      </c>
      <c r="L2" s="48" t="s">
        <v>135</v>
      </c>
      <c r="M2" s="48" t="s">
        <v>97</v>
      </c>
      <c r="N2" s="48" t="s">
        <v>135</v>
      </c>
      <c r="O2" s="48" t="s">
        <v>80</v>
      </c>
      <c r="P2" s="48" t="s">
        <v>130</v>
      </c>
    </row>
    <row r="3" spans="1:16" x14ac:dyDescent="0.3">
      <c r="A3" s="63">
        <v>0</v>
      </c>
      <c r="B3" s="63">
        <f>A3*4/10</f>
        <v>0</v>
      </c>
      <c r="C3" s="63">
        <v>0</v>
      </c>
      <c r="D3" s="64">
        <v>0</v>
      </c>
      <c r="E3" s="63">
        <v>0</v>
      </c>
      <c r="F3" s="64">
        <v>0</v>
      </c>
      <c r="G3" s="63">
        <v>0</v>
      </c>
      <c r="H3" s="64">
        <v>0</v>
      </c>
      <c r="I3" s="63">
        <v>0</v>
      </c>
      <c r="J3" s="64">
        <v>0</v>
      </c>
      <c r="K3" s="63">
        <v>0</v>
      </c>
      <c r="L3" s="64">
        <v>0</v>
      </c>
      <c r="M3" s="63">
        <v>0</v>
      </c>
      <c r="N3" s="64">
        <v>0</v>
      </c>
      <c r="O3" s="63">
        <v>0</v>
      </c>
      <c r="P3" s="70" t="s">
        <v>26</v>
      </c>
    </row>
    <row r="4" spans="1:16" x14ac:dyDescent="0.3">
      <c r="A4" s="63">
        <v>1</v>
      </c>
      <c r="B4" s="63">
        <f t="shared" ref="B4:B67" si="0">A4*4/10</f>
        <v>0.4</v>
      </c>
      <c r="C4" s="63">
        <v>1</v>
      </c>
      <c r="D4" s="64">
        <v>0.4</v>
      </c>
      <c r="E4" s="63">
        <v>1</v>
      </c>
      <c r="F4" s="64">
        <v>0.4</v>
      </c>
      <c r="G4" s="63">
        <v>1</v>
      </c>
      <c r="H4" s="64">
        <v>0.4</v>
      </c>
      <c r="I4" s="63">
        <v>1</v>
      </c>
      <c r="J4" s="64">
        <v>0.4</v>
      </c>
      <c r="K4" s="63">
        <v>1</v>
      </c>
      <c r="L4" s="64">
        <v>0.4</v>
      </c>
      <c r="M4" s="63">
        <v>1</v>
      </c>
      <c r="N4" s="64">
        <v>0.4</v>
      </c>
      <c r="O4" s="63">
        <v>1</v>
      </c>
      <c r="P4" s="64" t="str">
        <f>P3</f>
        <v>nothing</v>
      </c>
    </row>
    <row r="5" spans="1:16" x14ac:dyDescent="0.3">
      <c r="A5" s="64">
        <v>2</v>
      </c>
      <c r="B5" s="63">
        <f t="shared" si="0"/>
        <v>0.8</v>
      </c>
      <c r="C5" s="64">
        <v>2</v>
      </c>
      <c r="D5" s="64">
        <v>0.8</v>
      </c>
      <c r="E5" s="64">
        <v>2</v>
      </c>
      <c r="F5" s="64">
        <v>0.8</v>
      </c>
      <c r="G5" s="64">
        <v>2</v>
      </c>
      <c r="H5" s="64">
        <v>0.8</v>
      </c>
      <c r="I5" s="64">
        <v>2</v>
      </c>
      <c r="J5" s="64">
        <v>0.8</v>
      </c>
      <c r="K5" s="64">
        <v>2</v>
      </c>
      <c r="L5" s="64">
        <v>0.8</v>
      </c>
      <c r="M5" s="64">
        <v>2</v>
      </c>
      <c r="N5" s="64">
        <v>0.8</v>
      </c>
      <c r="O5" s="64">
        <v>2</v>
      </c>
      <c r="P5" s="64" t="str">
        <f t="shared" ref="P5:P13" si="1">P4</f>
        <v>nothing</v>
      </c>
    </row>
    <row r="6" spans="1:16" x14ac:dyDescent="0.3">
      <c r="A6" s="63">
        <v>3</v>
      </c>
      <c r="B6" s="63">
        <f t="shared" si="0"/>
        <v>1.2</v>
      </c>
      <c r="C6" s="63">
        <v>3</v>
      </c>
      <c r="D6" s="64">
        <v>1.2000000000000002</v>
      </c>
      <c r="E6" s="63">
        <v>3</v>
      </c>
      <c r="F6" s="64">
        <v>1.2000000000000002</v>
      </c>
      <c r="G6" s="63">
        <v>3</v>
      </c>
      <c r="H6" s="64">
        <v>1.2000000000000002</v>
      </c>
      <c r="I6" s="63">
        <v>3</v>
      </c>
      <c r="J6" s="64">
        <v>1.2000000000000002</v>
      </c>
      <c r="K6" s="63">
        <v>3</v>
      </c>
      <c r="L6" s="64">
        <v>1.2000000000000002</v>
      </c>
      <c r="M6" s="63">
        <v>3</v>
      </c>
      <c r="N6" s="64">
        <v>1.2000000000000002</v>
      </c>
      <c r="O6" s="63">
        <v>3</v>
      </c>
      <c r="P6" s="64" t="str">
        <f t="shared" si="1"/>
        <v>nothing</v>
      </c>
    </row>
    <row r="7" spans="1:16" x14ac:dyDescent="0.3">
      <c r="A7" s="63">
        <v>4</v>
      </c>
      <c r="B7" s="63">
        <f t="shared" si="0"/>
        <v>1.6</v>
      </c>
      <c r="C7" s="63">
        <v>4</v>
      </c>
      <c r="D7" s="64">
        <v>1.6</v>
      </c>
      <c r="E7" s="63">
        <v>4</v>
      </c>
      <c r="F7" s="64">
        <v>1.6</v>
      </c>
      <c r="G7" s="63">
        <v>4</v>
      </c>
      <c r="H7" s="64">
        <v>1.6</v>
      </c>
      <c r="I7" s="63">
        <v>4</v>
      </c>
      <c r="J7" s="64">
        <v>1.6</v>
      </c>
      <c r="K7" s="63">
        <v>4</v>
      </c>
      <c r="L7" s="64">
        <v>1.6</v>
      </c>
      <c r="M7" s="63">
        <v>4</v>
      </c>
      <c r="N7" s="64">
        <v>1.6</v>
      </c>
      <c r="O7" s="63">
        <v>4</v>
      </c>
      <c r="P7" s="64" t="str">
        <f t="shared" si="1"/>
        <v>nothing</v>
      </c>
    </row>
    <row r="8" spans="1:16" x14ac:dyDescent="0.3">
      <c r="A8" s="63">
        <v>5</v>
      </c>
      <c r="B8" s="63">
        <f t="shared" si="0"/>
        <v>2</v>
      </c>
      <c r="C8" s="63">
        <v>5</v>
      </c>
      <c r="D8" s="64">
        <v>2</v>
      </c>
      <c r="E8" s="63">
        <v>5</v>
      </c>
      <c r="F8" s="64">
        <v>2</v>
      </c>
      <c r="G8" s="63">
        <v>5</v>
      </c>
      <c r="H8" s="64">
        <v>2</v>
      </c>
      <c r="I8" s="63">
        <v>5</v>
      </c>
      <c r="J8" s="64">
        <v>2</v>
      </c>
      <c r="K8" s="63">
        <v>5</v>
      </c>
      <c r="L8" s="64">
        <v>2</v>
      </c>
      <c r="M8" s="63">
        <v>5</v>
      </c>
      <c r="N8" s="64">
        <v>2</v>
      </c>
      <c r="O8" s="63">
        <v>5</v>
      </c>
      <c r="P8" s="64" t="str">
        <f t="shared" si="1"/>
        <v>nothing</v>
      </c>
    </row>
    <row r="9" spans="1:16" x14ac:dyDescent="0.3">
      <c r="A9" s="64">
        <v>6</v>
      </c>
      <c r="B9" s="63">
        <f t="shared" si="0"/>
        <v>2.4</v>
      </c>
      <c r="C9" s="64">
        <v>6</v>
      </c>
      <c r="D9" s="64">
        <v>2.4000000000000004</v>
      </c>
      <c r="E9" s="64">
        <v>6</v>
      </c>
      <c r="F9" s="64">
        <v>2.4000000000000004</v>
      </c>
      <c r="G9" s="64">
        <v>6</v>
      </c>
      <c r="H9" s="64">
        <v>2.4000000000000004</v>
      </c>
      <c r="I9" s="64">
        <v>6</v>
      </c>
      <c r="J9" s="64">
        <v>2.4000000000000004</v>
      </c>
      <c r="K9" s="64">
        <v>6</v>
      </c>
      <c r="L9" s="64">
        <v>2.4000000000000004</v>
      </c>
      <c r="M9" s="64">
        <v>6</v>
      </c>
      <c r="N9" s="64">
        <v>2.4000000000000004</v>
      </c>
      <c r="O9" s="64">
        <v>6</v>
      </c>
      <c r="P9" s="64" t="str">
        <f t="shared" si="1"/>
        <v>nothing</v>
      </c>
    </row>
    <row r="10" spans="1:16" x14ac:dyDescent="0.3">
      <c r="A10" s="63">
        <v>7</v>
      </c>
      <c r="B10" s="63">
        <f t="shared" si="0"/>
        <v>2.8</v>
      </c>
      <c r="C10" s="63">
        <v>7</v>
      </c>
      <c r="D10" s="64">
        <v>2.8000000000000003</v>
      </c>
      <c r="E10" s="63">
        <v>7</v>
      </c>
      <c r="F10" s="64">
        <v>2.8000000000000003</v>
      </c>
      <c r="G10" s="63">
        <v>7</v>
      </c>
      <c r="H10" s="64">
        <v>2.8000000000000003</v>
      </c>
      <c r="I10" s="63">
        <v>7</v>
      </c>
      <c r="J10" s="64">
        <v>2.8000000000000003</v>
      </c>
      <c r="K10" s="63">
        <v>7</v>
      </c>
      <c r="L10" s="64">
        <v>2.8000000000000003</v>
      </c>
      <c r="M10" s="63">
        <v>7</v>
      </c>
      <c r="N10" s="64">
        <v>2.8000000000000003</v>
      </c>
      <c r="O10" s="63">
        <v>7</v>
      </c>
      <c r="P10" s="64" t="str">
        <f t="shared" si="1"/>
        <v>nothing</v>
      </c>
    </row>
    <row r="11" spans="1:16" x14ac:dyDescent="0.3">
      <c r="A11" s="63">
        <v>8</v>
      </c>
      <c r="B11" s="63">
        <f t="shared" si="0"/>
        <v>3.2</v>
      </c>
      <c r="C11" s="63">
        <v>8</v>
      </c>
      <c r="D11" s="64">
        <v>3.2</v>
      </c>
      <c r="E11" s="63">
        <v>8</v>
      </c>
      <c r="F11" s="64">
        <v>3.2</v>
      </c>
      <c r="G11" s="63">
        <v>8</v>
      </c>
      <c r="H11" s="64">
        <v>3.2</v>
      </c>
      <c r="I11" s="63">
        <v>8</v>
      </c>
      <c r="J11" s="64">
        <v>3.2</v>
      </c>
      <c r="K11" s="63">
        <v>8</v>
      </c>
      <c r="L11" s="64">
        <v>3.2</v>
      </c>
      <c r="M11" s="63">
        <v>8</v>
      </c>
      <c r="N11" s="64">
        <v>3.2</v>
      </c>
      <c r="O11" s="63">
        <v>8</v>
      </c>
      <c r="P11" s="64" t="str">
        <f t="shared" si="1"/>
        <v>nothing</v>
      </c>
    </row>
    <row r="12" spans="1:16" x14ac:dyDescent="0.3">
      <c r="A12" s="63">
        <v>9</v>
      </c>
      <c r="B12" s="63">
        <f t="shared" si="0"/>
        <v>3.6</v>
      </c>
      <c r="C12" s="63">
        <v>9</v>
      </c>
      <c r="D12" s="64">
        <v>3.6</v>
      </c>
      <c r="E12" s="63">
        <v>9</v>
      </c>
      <c r="F12" s="64">
        <v>3.6</v>
      </c>
      <c r="G12" s="63">
        <v>9</v>
      </c>
      <c r="H12" s="64">
        <v>3.6</v>
      </c>
      <c r="I12" s="63">
        <v>9</v>
      </c>
      <c r="J12" s="64">
        <v>3.6</v>
      </c>
      <c r="K12" s="63">
        <v>9</v>
      </c>
      <c r="L12" s="64">
        <v>3.6</v>
      </c>
      <c r="M12" s="63">
        <v>9</v>
      </c>
      <c r="N12" s="64">
        <v>3.6</v>
      </c>
      <c r="O12" s="63">
        <v>9</v>
      </c>
      <c r="P12" s="64" t="str">
        <f t="shared" si="1"/>
        <v>nothing</v>
      </c>
    </row>
    <row r="13" spans="1:16" x14ac:dyDescent="0.3">
      <c r="A13" s="64">
        <v>10</v>
      </c>
      <c r="B13" s="63">
        <f t="shared" si="0"/>
        <v>4</v>
      </c>
      <c r="C13" s="64">
        <v>10</v>
      </c>
      <c r="D13" s="64">
        <v>4</v>
      </c>
      <c r="E13" s="64">
        <v>10</v>
      </c>
      <c r="F13" s="64">
        <v>4</v>
      </c>
      <c r="G13" s="64">
        <v>10</v>
      </c>
      <c r="H13" s="64">
        <v>4</v>
      </c>
      <c r="I13" s="64">
        <v>10</v>
      </c>
      <c r="J13" s="64">
        <v>4</v>
      </c>
      <c r="K13" s="64">
        <v>10</v>
      </c>
      <c r="L13" s="64">
        <v>4</v>
      </c>
      <c r="M13" s="64">
        <v>10</v>
      </c>
      <c r="N13" s="64">
        <v>4</v>
      </c>
      <c r="O13" s="64">
        <v>10</v>
      </c>
      <c r="P13" s="64" t="str">
        <f t="shared" si="1"/>
        <v>nothing</v>
      </c>
    </row>
    <row r="14" spans="1:16" x14ac:dyDescent="0.3">
      <c r="A14" s="63">
        <v>11</v>
      </c>
      <c r="B14" s="63">
        <f t="shared" si="0"/>
        <v>4.4000000000000004</v>
      </c>
      <c r="C14" s="63">
        <v>11</v>
      </c>
      <c r="D14" s="64">
        <v>4.4000000000000004</v>
      </c>
      <c r="E14" s="63">
        <v>11</v>
      </c>
      <c r="F14" s="64">
        <v>4.4000000000000004</v>
      </c>
      <c r="G14" s="63">
        <v>11</v>
      </c>
      <c r="H14" s="64">
        <v>4.4000000000000004</v>
      </c>
      <c r="I14" s="63">
        <v>11</v>
      </c>
      <c r="J14" s="64">
        <v>4.4000000000000004</v>
      </c>
      <c r="K14" s="63">
        <v>11</v>
      </c>
      <c r="L14" s="64">
        <v>4.4000000000000004</v>
      </c>
      <c r="M14" s="63">
        <v>11</v>
      </c>
      <c r="N14" s="64">
        <v>4.4000000000000004</v>
      </c>
      <c r="O14" s="63">
        <v>11</v>
      </c>
      <c r="P14" s="71" t="s">
        <v>29</v>
      </c>
    </row>
    <row r="15" spans="1:16" x14ac:dyDescent="0.3">
      <c r="A15" s="63">
        <v>12</v>
      </c>
      <c r="B15" s="63">
        <f t="shared" si="0"/>
        <v>4.8</v>
      </c>
      <c r="C15" s="63">
        <v>12</v>
      </c>
      <c r="D15" s="64">
        <v>4.8000000000000007</v>
      </c>
      <c r="E15" s="63">
        <v>12</v>
      </c>
      <c r="F15" s="64">
        <v>4.8000000000000007</v>
      </c>
      <c r="G15" s="63">
        <v>12</v>
      </c>
      <c r="H15" s="64">
        <v>4.8000000000000007</v>
      </c>
      <c r="I15" s="63">
        <v>12</v>
      </c>
      <c r="J15" s="64">
        <v>4.8000000000000007</v>
      </c>
      <c r="K15" s="63">
        <v>12</v>
      </c>
      <c r="L15" s="64">
        <v>4.8000000000000007</v>
      </c>
      <c r="M15" s="63">
        <v>12</v>
      </c>
      <c r="N15" s="64">
        <v>4.8000000000000007</v>
      </c>
      <c r="O15" s="63">
        <v>12</v>
      </c>
      <c r="P15" s="64" t="str">
        <f t="shared" ref="P15:P23" si="2">P14</f>
        <v>dimmer linear</v>
      </c>
    </row>
    <row r="16" spans="1:16" x14ac:dyDescent="0.3">
      <c r="A16" s="63">
        <v>13</v>
      </c>
      <c r="B16" s="63">
        <f t="shared" si="0"/>
        <v>5.2</v>
      </c>
      <c r="C16" s="63">
        <v>13</v>
      </c>
      <c r="D16" s="64">
        <v>5.2</v>
      </c>
      <c r="E16" s="63">
        <v>13</v>
      </c>
      <c r="F16" s="64">
        <v>5.2</v>
      </c>
      <c r="G16" s="63">
        <v>13</v>
      </c>
      <c r="H16" s="64">
        <v>5.2</v>
      </c>
      <c r="I16" s="63">
        <v>13</v>
      </c>
      <c r="J16" s="64">
        <v>5.2</v>
      </c>
      <c r="K16" s="63">
        <v>13</v>
      </c>
      <c r="L16" s="64">
        <v>5.2</v>
      </c>
      <c r="M16" s="63">
        <v>13</v>
      </c>
      <c r="N16" s="64">
        <v>5.2</v>
      </c>
      <c r="O16" s="63">
        <v>13</v>
      </c>
      <c r="P16" s="64" t="str">
        <f t="shared" si="2"/>
        <v>dimmer linear</v>
      </c>
    </row>
    <row r="17" spans="1:16" x14ac:dyDescent="0.3">
      <c r="A17" s="64">
        <v>14</v>
      </c>
      <c r="B17" s="63">
        <f t="shared" si="0"/>
        <v>5.6</v>
      </c>
      <c r="C17" s="64">
        <v>14</v>
      </c>
      <c r="D17" s="64">
        <v>5.6000000000000005</v>
      </c>
      <c r="E17" s="64">
        <v>14</v>
      </c>
      <c r="F17" s="64">
        <v>5.6000000000000005</v>
      </c>
      <c r="G17" s="64">
        <v>14</v>
      </c>
      <c r="H17" s="64">
        <v>5.6000000000000005</v>
      </c>
      <c r="I17" s="64">
        <v>14</v>
      </c>
      <c r="J17" s="64">
        <v>5.6000000000000005</v>
      </c>
      <c r="K17" s="64">
        <v>14</v>
      </c>
      <c r="L17" s="64">
        <v>5.6000000000000005</v>
      </c>
      <c r="M17" s="64">
        <v>14</v>
      </c>
      <c r="N17" s="64">
        <v>5.6000000000000005</v>
      </c>
      <c r="O17" s="64">
        <v>14</v>
      </c>
      <c r="P17" s="64" t="str">
        <f t="shared" si="2"/>
        <v>dimmer linear</v>
      </c>
    </row>
    <row r="18" spans="1:16" x14ac:dyDescent="0.3">
      <c r="A18" s="63">
        <v>15</v>
      </c>
      <c r="B18" s="63">
        <f t="shared" si="0"/>
        <v>6</v>
      </c>
      <c r="C18" s="63">
        <v>15</v>
      </c>
      <c r="D18" s="64">
        <v>6</v>
      </c>
      <c r="E18" s="63">
        <v>15</v>
      </c>
      <c r="F18" s="64">
        <v>6</v>
      </c>
      <c r="G18" s="63">
        <v>15</v>
      </c>
      <c r="H18" s="64">
        <v>6</v>
      </c>
      <c r="I18" s="63">
        <v>15</v>
      </c>
      <c r="J18" s="64">
        <v>6</v>
      </c>
      <c r="K18" s="63">
        <v>15</v>
      </c>
      <c r="L18" s="64">
        <v>6</v>
      </c>
      <c r="M18" s="63">
        <v>15</v>
      </c>
      <c r="N18" s="64">
        <v>6</v>
      </c>
      <c r="O18" s="63">
        <v>15</v>
      </c>
      <c r="P18" s="64" t="str">
        <f t="shared" si="2"/>
        <v>dimmer linear</v>
      </c>
    </row>
    <row r="19" spans="1:16" x14ac:dyDescent="0.3">
      <c r="A19" s="63">
        <v>16</v>
      </c>
      <c r="B19" s="63">
        <f t="shared" si="0"/>
        <v>6.4</v>
      </c>
      <c r="C19" s="63">
        <v>16</v>
      </c>
      <c r="D19" s="64">
        <v>6.4</v>
      </c>
      <c r="E19" s="63">
        <v>16</v>
      </c>
      <c r="F19" s="64">
        <v>6.4</v>
      </c>
      <c r="G19" s="63">
        <v>16</v>
      </c>
      <c r="H19" s="64">
        <v>6.4</v>
      </c>
      <c r="I19" s="63">
        <v>16</v>
      </c>
      <c r="J19" s="64">
        <v>6.4</v>
      </c>
      <c r="K19" s="63">
        <v>16</v>
      </c>
      <c r="L19" s="64">
        <v>6.4</v>
      </c>
      <c r="M19" s="63">
        <v>16</v>
      </c>
      <c r="N19" s="64">
        <v>6.4</v>
      </c>
      <c r="O19" s="63">
        <v>16</v>
      </c>
      <c r="P19" s="64" t="str">
        <f t="shared" si="2"/>
        <v>dimmer linear</v>
      </c>
    </row>
    <row r="20" spans="1:16" x14ac:dyDescent="0.3">
      <c r="A20" s="63">
        <v>17</v>
      </c>
      <c r="B20" s="63">
        <f t="shared" si="0"/>
        <v>6.8</v>
      </c>
      <c r="C20" s="63">
        <v>17</v>
      </c>
      <c r="D20" s="64">
        <v>6.8000000000000007</v>
      </c>
      <c r="E20" s="63">
        <v>17</v>
      </c>
      <c r="F20" s="64">
        <v>6.8000000000000007</v>
      </c>
      <c r="G20" s="63">
        <v>17</v>
      </c>
      <c r="H20" s="64">
        <v>6.8000000000000007</v>
      </c>
      <c r="I20" s="63">
        <v>17</v>
      </c>
      <c r="J20" s="64">
        <v>6.8000000000000007</v>
      </c>
      <c r="K20" s="63">
        <v>17</v>
      </c>
      <c r="L20" s="64">
        <v>6.8000000000000007</v>
      </c>
      <c r="M20" s="63">
        <v>17</v>
      </c>
      <c r="N20" s="64">
        <v>6.8000000000000007</v>
      </c>
      <c r="O20" s="63">
        <v>17</v>
      </c>
      <c r="P20" s="64" t="str">
        <f t="shared" si="2"/>
        <v>dimmer linear</v>
      </c>
    </row>
    <row r="21" spans="1:16" x14ac:dyDescent="0.3">
      <c r="A21" s="64">
        <v>18</v>
      </c>
      <c r="B21" s="63">
        <f t="shared" si="0"/>
        <v>7.2</v>
      </c>
      <c r="C21" s="64">
        <v>18</v>
      </c>
      <c r="D21" s="64">
        <v>7.2</v>
      </c>
      <c r="E21" s="64">
        <v>18</v>
      </c>
      <c r="F21" s="64">
        <v>7.2</v>
      </c>
      <c r="G21" s="64">
        <v>18</v>
      </c>
      <c r="H21" s="64">
        <v>7.2</v>
      </c>
      <c r="I21" s="64">
        <v>18</v>
      </c>
      <c r="J21" s="64">
        <v>7.2</v>
      </c>
      <c r="K21" s="64">
        <v>18</v>
      </c>
      <c r="L21" s="64">
        <v>7.2</v>
      </c>
      <c r="M21" s="64">
        <v>18</v>
      </c>
      <c r="N21" s="64">
        <v>7.2</v>
      </c>
      <c r="O21" s="64">
        <v>18</v>
      </c>
      <c r="P21" s="64" t="str">
        <f t="shared" si="2"/>
        <v>dimmer linear</v>
      </c>
    </row>
    <row r="22" spans="1:16" x14ac:dyDescent="0.3">
      <c r="A22" s="63">
        <v>19</v>
      </c>
      <c r="B22" s="63">
        <f t="shared" si="0"/>
        <v>7.6</v>
      </c>
      <c r="C22" s="63">
        <v>19</v>
      </c>
      <c r="D22" s="64">
        <v>7.6000000000000005</v>
      </c>
      <c r="E22" s="63">
        <v>19</v>
      </c>
      <c r="F22" s="64">
        <v>7.6000000000000005</v>
      </c>
      <c r="G22" s="63">
        <v>19</v>
      </c>
      <c r="H22" s="64">
        <v>7.6000000000000005</v>
      </c>
      <c r="I22" s="63">
        <v>19</v>
      </c>
      <c r="J22" s="64">
        <v>7.6000000000000005</v>
      </c>
      <c r="K22" s="63">
        <v>19</v>
      </c>
      <c r="L22" s="64">
        <v>7.6000000000000005</v>
      </c>
      <c r="M22" s="63">
        <v>19</v>
      </c>
      <c r="N22" s="64">
        <v>7.6000000000000005</v>
      </c>
      <c r="O22" s="63">
        <v>19</v>
      </c>
      <c r="P22" s="64" t="str">
        <f t="shared" si="2"/>
        <v>dimmer linear</v>
      </c>
    </row>
    <row r="23" spans="1:16" x14ac:dyDescent="0.3">
      <c r="A23" s="63">
        <v>20</v>
      </c>
      <c r="B23" s="63">
        <f t="shared" si="0"/>
        <v>8</v>
      </c>
      <c r="C23" s="63">
        <v>20</v>
      </c>
      <c r="D23" s="64">
        <v>8</v>
      </c>
      <c r="E23" s="63">
        <v>20</v>
      </c>
      <c r="F23" s="64">
        <v>8</v>
      </c>
      <c r="G23" s="63">
        <v>20</v>
      </c>
      <c r="H23" s="64">
        <v>8</v>
      </c>
      <c r="I23" s="63">
        <v>20</v>
      </c>
      <c r="J23" s="64">
        <v>8</v>
      </c>
      <c r="K23" s="63">
        <v>20</v>
      </c>
      <c r="L23" s="64">
        <v>8</v>
      </c>
      <c r="M23" s="63">
        <v>20</v>
      </c>
      <c r="N23" s="64">
        <v>8</v>
      </c>
      <c r="O23" s="63">
        <v>20</v>
      </c>
      <c r="P23" s="64" t="str">
        <f t="shared" si="2"/>
        <v>dimmer linear</v>
      </c>
    </row>
    <row r="24" spans="1:16" x14ac:dyDescent="0.3">
      <c r="A24" s="63">
        <v>21</v>
      </c>
      <c r="B24" s="63">
        <f t="shared" si="0"/>
        <v>8.4</v>
      </c>
      <c r="C24" s="63">
        <v>21</v>
      </c>
      <c r="D24" s="64">
        <v>8.4</v>
      </c>
      <c r="E24" s="63">
        <v>21</v>
      </c>
      <c r="F24" s="64">
        <v>8.4</v>
      </c>
      <c r="G24" s="63">
        <v>21</v>
      </c>
      <c r="H24" s="64">
        <v>8.4</v>
      </c>
      <c r="I24" s="63">
        <v>21</v>
      </c>
      <c r="J24" s="64">
        <v>8.4</v>
      </c>
      <c r="K24" s="63">
        <v>21</v>
      </c>
      <c r="L24" s="64">
        <v>8.4</v>
      </c>
      <c r="M24" s="63">
        <v>21</v>
      </c>
      <c r="N24" s="64">
        <v>8.4</v>
      </c>
      <c r="O24" s="63">
        <v>21</v>
      </c>
      <c r="P24" s="70" t="s">
        <v>61</v>
      </c>
    </row>
    <row r="25" spans="1:16" x14ac:dyDescent="0.3">
      <c r="A25" s="64">
        <v>22</v>
      </c>
      <c r="B25" s="63">
        <f t="shared" si="0"/>
        <v>8.8000000000000007</v>
      </c>
      <c r="C25" s="64">
        <v>22</v>
      </c>
      <c r="D25" s="64">
        <v>8.8000000000000007</v>
      </c>
      <c r="E25" s="64">
        <v>22</v>
      </c>
      <c r="F25" s="64">
        <v>8.8000000000000007</v>
      </c>
      <c r="G25" s="64">
        <v>22</v>
      </c>
      <c r="H25" s="64">
        <v>8.8000000000000007</v>
      </c>
      <c r="I25" s="64">
        <v>22</v>
      </c>
      <c r="J25" s="64">
        <v>8.8000000000000007</v>
      </c>
      <c r="K25" s="64">
        <v>22</v>
      </c>
      <c r="L25" s="64">
        <v>8.8000000000000007</v>
      </c>
      <c r="M25" s="64">
        <v>22</v>
      </c>
      <c r="N25" s="64">
        <v>8.8000000000000007</v>
      </c>
      <c r="O25" s="64">
        <v>22</v>
      </c>
      <c r="P25" s="64" t="str">
        <f>P24</f>
        <v>dimmer square law</v>
      </c>
    </row>
    <row r="26" spans="1:16" x14ac:dyDescent="0.3">
      <c r="A26" s="63">
        <v>23</v>
      </c>
      <c r="B26" s="63">
        <f t="shared" si="0"/>
        <v>9.1999999999999993</v>
      </c>
      <c r="C26" s="63">
        <v>23</v>
      </c>
      <c r="D26" s="64">
        <v>9.2000000000000011</v>
      </c>
      <c r="E26" s="63">
        <v>23</v>
      </c>
      <c r="F26" s="64">
        <v>9.2000000000000011</v>
      </c>
      <c r="G26" s="63">
        <v>23</v>
      </c>
      <c r="H26" s="64">
        <v>9.2000000000000011</v>
      </c>
      <c r="I26" s="63">
        <v>23</v>
      </c>
      <c r="J26" s="64">
        <v>9.2000000000000011</v>
      </c>
      <c r="K26" s="63">
        <v>23</v>
      </c>
      <c r="L26" s="64">
        <v>9.2000000000000011</v>
      </c>
      <c r="M26" s="63">
        <v>23</v>
      </c>
      <c r="N26" s="64">
        <v>9.2000000000000011</v>
      </c>
      <c r="O26" s="63">
        <v>23</v>
      </c>
      <c r="P26" s="64" t="str">
        <f t="shared" ref="P26:P33" si="3">P25</f>
        <v>dimmer square law</v>
      </c>
    </row>
    <row r="27" spans="1:16" x14ac:dyDescent="0.3">
      <c r="A27" s="63">
        <v>24</v>
      </c>
      <c r="B27" s="63">
        <f t="shared" si="0"/>
        <v>9.6</v>
      </c>
      <c r="C27" s="63">
        <v>24</v>
      </c>
      <c r="D27" s="64">
        <v>9.6000000000000014</v>
      </c>
      <c r="E27" s="63">
        <v>24</v>
      </c>
      <c r="F27" s="64">
        <v>9.6000000000000014</v>
      </c>
      <c r="G27" s="63">
        <v>24</v>
      </c>
      <c r="H27" s="64">
        <v>9.6000000000000014</v>
      </c>
      <c r="I27" s="63">
        <v>24</v>
      </c>
      <c r="J27" s="64">
        <v>9.6000000000000014</v>
      </c>
      <c r="K27" s="63">
        <v>24</v>
      </c>
      <c r="L27" s="64">
        <v>9.6000000000000014</v>
      </c>
      <c r="M27" s="63">
        <v>24</v>
      </c>
      <c r="N27" s="64">
        <v>9.6000000000000014</v>
      </c>
      <c r="O27" s="63">
        <v>24</v>
      </c>
      <c r="P27" s="64" t="str">
        <f t="shared" si="3"/>
        <v>dimmer square law</v>
      </c>
    </row>
    <row r="28" spans="1:16" x14ac:dyDescent="0.3">
      <c r="A28" s="63">
        <v>25</v>
      </c>
      <c r="B28" s="63">
        <f t="shared" si="0"/>
        <v>10</v>
      </c>
      <c r="C28" s="63">
        <v>25</v>
      </c>
      <c r="D28" s="64">
        <v>10</v>
      </c>
      <c r="E28" s="63">
        <v>25</v>
      </c>
      <c r="F28" s="64">
        <v>10</v>
      </c>
      <c r="G28" s="63">
        <v>25</v>
      </c>
      <c r="H28" s="64">
        <v>10</v>
      </c>
      <c r="I28" s="63">
        <v>25</v>
      </c>
      <c r="J28" s="64">
        <v>10</v>
      </c>
      <c r="K28" s="63">
        <v>25</v>
      </c>
      <c r="L28" s="64">
        <v>10</v>
      </c>
      <c r="M28" s="63">
        <v>25</v>
      </c>
      <c r="N28" s="64">
        <v>10</v>
      </c>
      <c r="O28" s="63">
        <v>25</v>
      </c>
      <c r="P28" s="64" t="str">
        <f t="shared" si="3"/>
        <v>dimmer square law</v>
      </c>
    </row>
    <row r="29" spans="1:16" x14ac:dyDescent="0.3">
      <c r="A29" s="64">
        <v>26</v>
      </c>
      <c r="B29" s="63">
        <f t="shared" si="0"/>
        <v>10.4</v>
      </c>
      <c r="C29" s="64">
        <v>26</v>
      </c>
      <c r="D29" s="64">
        <v>10.4</v>
      </c>
      <c r="E29" s="64">
        <v>26</v>
      </c>
      <c r="F29" s="64">
        <v>10.4</v>
      </c>
      <c r="G29" s="64">
        <v>26</v>
      </c>
      <c r="H29" s="64">
        <v>10.4</v>
      </c>
      <c r="I29" s="64">
        <v>26</v>
      </c>
      <c r="J29" s="64">
        <v>10.4</v>
      </c>
      <c r="K29" s="64">
        <v>26</v>
      </c>
      <c r="L29" s="64">
        <v>10.4</v>
      </c>
      <c r="M29" s="64">
        <v>26</v>
      </c>
      <c r="N29" s="64">
        <v>10.4</v>
      </c>
      <c r="O29" s="64">
        <v>26</v>
      </c>
      <c r="P29" s="64" t="str">
        <f t="shared" si="3"/>
        <v>dimmer square law</v>
      </c>
    </row>
    <row r="30" spans="1:16" x14ac:dyDescent="0.3">
      <c r="A30" s="63">
        <v>27</v>
      </c>
      <c r="B30" s="63">
        <f t="shared" si="0"/>
        <v>10.8</v>
      </c>
      <c r="C30" s="63">
        <v>27</v>
      </c>
      <c r="D30" s="64">
        <v>10.8</v>
      </c>
      <c r="E30" s="63">
        <v>27</v>
      </c>
      <c r="F30" s="64">
        <v>10.8</v>
      </c>
      <c r="G30" s="63">
        <v>27</v>
      </c>
      <c r="H30" s="64">
        <v>10.8</v>
      </c>
      <c r="I30" s="63">
        <v>27</v>
      </c>
      <c r="J30" s="64">
        <v>10.8</v>
      </c>
      <c r="K30" s="63">
        <v>27</v>
      </c>
      <c r="L30" s="64">
        <v>10.8</v>
      </c>
      <c r="M30" s="63">
        <v>27</v>
      </c>
      <c r="N30" s="64">
        <v>10.8</v>
      </c>
      <c r="O30" s="63">
        <v>27</v>
      </c>
      <c r="P30" s="64" t="str">
        <f t="shared" si="3"/>
        <v>dimmer square law</v>
      </c>
    </row>
    <row r="31" spans="1:16" x14ac:dyDescent="0.3">
      <c r="A31" s="63">
        <v>28</v>
      </c>
      <c r="B31" s="63">
        <f t="shared" si="0"/>
        <v>11.2</v>
      </c>
      <c r="C31" s="63">
        <v>28</v>
      </c>
      <c r="D31" s="64">
        <v>11.200000000000001</v>
      </c>
      <c r="E31" s="63">
        <v>28</v>
      </c>
      <c r="F31" s="64">
        <v>11.200000000000001</v>
      </c>
      <c r="G31" s="63">
        <v>28</v>
      </c>
      <c r="H31" s="64">
        <v>11.200000000000001</v>
      </c>
      <c r="I31" s="63">
        <v>28</v>
      </c>
      <c r="J31" s="64">
        <v>11.200000000000001</v>
      </c>
      <c r="K31" s="63">
        <v>28</v>
      </c>
      <c r="L31" s="64">
        <v>11.200000000000001</v>
      </c>
      <c r="M31" s="63">
        <v>28</v>
      </c>
      <c r="N31" s="64">
        <v>11.200000000000001</v>
      </c>
      <c r="O31" s="63">
        <v>28</v>
      </c>
      <c r="P31" s="64" t="str">
        <f t="shared" si="3"/>
        <v>dimmer square law</v>
      </c>
    </row>
    <row r="32" spans="1:16" x14ac:dyDescent="0.3">
      <c r="A32" s="63">
        <v>29</v>
      </c>
      <c r="B32" s="63">
        <f t="shared" si="0"/>
        <v>11.6</v>
      </c>
      <c r="C32" s="63">
        <v>29</v>
      </c>
      <c r="D32" s="64">
        <v>11.600000000000001</v>
      </c>
      <c r="E32" s="63">
        <v>29</v>
      </c>
      <c r="F32" s="64">
        <v>11.600000000000001</v>
      </c>
      <c r="G32" s="63">
        <v>29</v>
      </c>
      <c r="H32" s="64">
        <v>11.600000000000001</v>
      </c>
      <c r="I32" s="63">
        <v>29</v>
      </c>
      <c r="J32" s="64">
        <v>11.600000000000001</v>
      </c>
      <c r="K32" s="63">
        <v>29</v>
      </c>
      <c r="L32" s="64">
        <v>11.600000000000001</v>
      </c>
      <c r="M32" s="63">
        <v>29</v>
      </c>
      <c r="N32" s="64">
        <v>11.600000000000001</v>
      </c>
      <c r="O32" s="63">
        <v>29</v>
      </c>
      <c r="P32" s="64" t="str">
        <f t="shared" si="3"/>
        <v>dimmer square law</v>
      </c>
    </row>
    <row r="33" spans="1:16" x14ac:dyDescent="0.3">
      <c r="A33" s="64">
        <v>30</v>
      </c>
      <c r="B33" s="63">
        <f t="shared" si="0"/>
        <v>12</v>
      </c>
      <c r="C33" s="64">
        <v>30</v>
      </c>
      <c r="D33" s="64">
        <v>12</v>
      </c>
      <c r="E33" s="64">
        <v>30</v>
      </c>
      <c r="F33" s="64">
        <v>12</v>
      </c>
      <c r="G33" s="64">
        <v>30</v>
      </c>
      <c r="H33" s="64">
        <v>12</v>
      </c>
      <c r="I33" s="64">
        <v>30</v>
      </c>
      <c r="J33" s="64">
        <v>12</v>
      </c>
      <c r="K33" s="64">
        <v>30</v>
      </c>
      <c r="L33" s="64">
        <v>12</v>
      </c>
      <c r="M33" s="64">
        <v>30</v>
      </c>
      <c r="N33" s="64">
        <v>12</v>
      </c>
      <c r="O33" s="64">
        <v>30</v>
      </c>
      <c r="P33" s="64" t="str">
        <f t="shared" si="3"/>
        <v>dimmer square law</v>
      </c>
    </row>
    <row r="34" spans="1:16" x14ac:dyDescent="0.3">
      <c r="A34" s="63">
        <v>31</v>
      </c>
      <c r="B34" s="63">
        <f t="shared" si="0"/>
        <v>12.4</v>
      </c>
      <c r="C34" s="63">
        <v>31</v>
      </c>
      <c r="D34" s="64">
        <v>12.4</v>
      </c>
      <c r="E34" s="63">
        <v>31</v>
      </c>
      <c r="F34" s="64">
        <v>12.4</v>
      </c>
      <c r="G34" s="63">
        <v>31</v>
      </c>
      <c r="H34" s="64">
        <v>12.4</v>
      </c>
      <c r="I34" s="63">
        <v>31</v>
      </c>
      <c r="J34" s="64">
        <v>12.4</v>
      </c>
      <c r="K34" s="63">
        <v>31</v>
      </c>
      <c r="L34" s="64">
        <v>12.4</v>
      </c>
      <c r="M34" s="63">
        <v>31</v>
      </c>
      <c r="N34" s="64">
        <v>12.4</v>
      </c>
      <c r="O34" s="63">
        <v>31</v>
      </c>
      <c r="P34" s="70" t="s">
        <v>63</v>
      </c>
    </row>
    <row r="35" spans="1:16" x14ac:dyDescent="0.3">
      <c r="A35" s="63">
        <v>32</v>
      </c>
      <c r="B35" s="63">
        <f t="shared" si="0"/>
        <v>12.8</v>
      </c>
      <c r="C35" s="63">
        <v>32</v>
      </c>
      <c r="D35" s="64">
        <v>12.8</v>
      </c>
      <c r="E35" s="63">
        <v>32</v>
      </c>
      <c r="F35" s="64">
        <v>12.8</v>
      </c>
      <c r="G35" s="63">
        <v>32</v>
      </c>
      <c r="H35" s="64">
        <v>12.8</v>
      </c>
      <c r="I35" s="63">
        <v>32</v>
      </c>
      <c r="J35" s="64">
        <v>12.8</v>
      </c>
      <c r="K35" s="63">
        <v>32</v>
      </c>
      <c r="L35" s="64">
        <v>12.8</v>
      </c>
      <c r="M35" s="63">
        <v>32</v>
      </c>
      <c r="N35" s="64">
        <v>12.8</v>
      </c>
      <c r="O35" s="63">
        <v>32</v>
      </c>
      <c r="P35" s="64" t="str">
        <f>P34</f>
        <v>dimmer in scurve mode</v>
      </c>
    </row>
    <row r="36" spans="1:16" x14ac:dyDescent="0.3">
      <c r="A36" s="63">
        <v>33</v>
      </c>
      <c r="B36" s="63">
        <f t="shared" si="0"/>
        <v>13.2</v>
      </c>
      <c r="C36" s="63">
        <v>33</v>
      </c>
      <c r="D36" s="64">
        <v>13.200000000000001</v>
      </c>
      <c r="E36" s="63">
        <v>33</v>
      </c>
      <c r="F36" s="64">
        <v>13.200000000000001</v>
      </c>
      <c r="G36" s="63">
        <v>33</v>
      </c>
      <c r="H36" s="64">
        <v>13.200000000000001</v>
      </c>
      <c r="I36" s="63">
        <v>33</v>
      </c>
      <c r="J36" s="64">
        <v>13.200000000000001</v>
      </c>
      <c r="K36" s="63">
        <v>33</v>
      </c>
      <c r="L36" s="64">
        <v>13.200000000000001</v>
      </c>
      <c r="M36" s="63">
        <v>33</v>
      </c>
      <c r="N36" s="64">
        <v>13.200000000000001</v>
      </c>
      <c r="O36" s="63">
        <v>33</v>
      </c>
      <c r="P36" s="64" t="str">
        <f t="shared" ref="P36:P43" si="4">P35</f>
        <v>dimmer in scurve mode</v>
      </c>
    </row>
    <row r="37" spans="1:16" x14ac:dyDescent="0.3">
      <c r="A37" s="64">
        <v>34</v>
      </c>
      <c r="B37" s="63">
        <f t="shared" si="0"/>
        <v>13.6</v>
      </c>
      <c r="C37" s="64">
        <v>34</v>
      </c>
      <c r="D37" s="64">
        <v>13.600000000000001</v>
      </c>
      <c r="E37" s="64">
        <v>34</v>
      </c>
      <c r="F37" s="64">
        <v>13.600000000000001</v>
      </c>
      <c r="G37" s="64">
        <v>34</v>
      </c>
      <c r="H37" s="64">
        <v>13.600000000000001</v>
      </c>
      <c r="I37" s="64">
        <v>34</v>
      </c>
      <c r="J37" s="64">
        <v>13.600000000000001</v>
      </c>
      <c r="K37" s="64">
        <v>34</v>
      </c>
      <c r="L37" s="64">
        <v>13.600000000000001</v>
      </c>
      <c r="M37" s="64">
        <v>34</v>
      </c>
      <c r="N37" s="64">
        <v>13.600000000000001</v>
      </c>
      <c r="O37" s="64">
        <v>34</v>
      </c>
      <c r="P37" s="64" t="str">
        <f t="shared" si="4"/>
        <v>dimmer in scurve mode</v>
      </c>
    </row>
    <row r="38" spans="1:16" x14ac:dyDescent="0.3">
      <c r="A38" s="63">
        <v>35</v>
      </c>
      <c r="B38" s="63">
        <f t="shared" si="0"/>
        <v>14</v>
      </c>
      <c r="C38" s="63">
        <v>35</v>
      </c>
      <c r="D38" s="64">
        <v>14</v>
      </c>
      <c r="E38" s="63">
        <v>35</v>
      </c>
      <c r="F38" s="64">
        <v>14</v>
      </c>
      <c r="G38" s="63">
        <v>35</v>
      </c>
      <c r="H38" s="64">
        <v>14</v>
      </c>
      <c r="I38" s="63">
        <v>35</v>
      </c>
      <c r="J38" s="64">
        <v>14</v>
      </c>
      <c r="K38" s="63">
        <v>35</v>
      </c>
      <c r="L38" s="64">
        <v>14</v>
      </c>
      <c r="M38" s="63">
        <v>35</v>
      </c>
      <c r="N38" s="64">
        <v>14</v>
      </c>
      <c r="O38" s="63">
        <v>35</v>
      </c>
      <c r="P38" s="64" t="str">
        <f t="shared" si="4"/>
        <v>dimmer in scurve mode</v>
      </c>
    </row>
    <row r="39" spans="1:16" x14ac:dyDescent="0.3">
      <c r="A39" s="63">
        <v>36</v>
      </c>
      <c r="B39" s="63">
        <f t="shared" si="0"/>
        <v>14.4</v>
      </c>
      <c r="C39" s="63">
        <v>36</v>
      </c>
      <c r="D39" s="64">
        <v>14.4</v>
      </c>
      <c r="E39" s="63">
        <v>36</v>
      </c>
      <c r="F39" s="64">
        <v>14.4</v>
      </c>
      <c r="G39" s="63">
        <v>36</v>
      </c>
      <c r="H39" s="64">
        <v>14.4</v>
      </c>
      <c r="I39" s="63">
        <v>36</v>
      </c>
      <c r="J39" s="64">
        <v>14.4</v>
      </c>
      <c r="K39" s="63">
        <v>36</v>
      </c>
      <c r="L39" s="64">
        <v>14.4</v>
      </c>
      <c r="M39" s="63">
        <v>36</v>
      </c>
      <c r="N39" s="64">
        <v>14.4</v>
      </c>
      <c r="O39" s="63">
        <v>36</v>
      </c>
      <c r="P39" s="64" t="str">
        <f t="shared" si="4"/>
        <v>dimmer in scurve mode</v>
      </c>
    </row>
    <row r="40" spans="1:16" x14ac:dyDescent="0.3">
      <c r="A40" s="63">
        <v>37</v>
      </c>
      <c r="B40" s="63">
        <f t="shared" si="0"/>
        <v>14.8</v>
      </c>
      <c r="C40" s="63">
        <v>37</v>
      </c>
      <c r="D40" s="64">
        <v>14.8</v>
      </c>
      <c r="E40" s="63">
        <v>37</v>
      </c>
      <c r="F40" s="64">
        <v>14.8</v>
      </c>
      <c r="G40" s="63">
        <v>37</v>
      </c>
      <c r="H40" s="64">
        <v>14.8</v>
      </c>
      <c r="I40" s="63">
        <v>37</v>
      </c>
      <c r="J40" s="64">
        <v>14.8</v>
      </c>
      <c r="K40" s="63">
        <v>37</v>
      </c>
      <c r="L40" s="64">
        <v>14.8</v>
      </c>
      <c r="M40" s="63">
        <v>37</v>
      </c>
      <c r="N40" s="64">
        <v>14.8</v>
      </c>
      <c r="O40" s="63">
        <v>37</v>
      </c>
      <c r="P40" s="64" t="str">
        <f t="shared" si="4"/>
        <v>dimmer in scurve mode</v>
      </c>
    </row>
    <row r="41" spans="1:16" x14ac:dyDescent="0.3">
      <c r="A41" s="64">
        <v>38</v>
      </c>
      <c r="B41" s="63">
        <f t="shared" si="0"/>
        <v>15.2</v>
      </c>
      <c r="C41" s="64">
        <v>38</v>
      </c>
      <c r="D41" s="64">
        <v>15.200000000000001</v>
      </c>
      <c r="E41" s="64">
        <v>38</v>
      </c>
      <c r="F41" s="64">
        <v>15.200000000000001</v>
      </c>
      <c r="G41" s="64">
        <v>38</v>
      </c>
      <c r="H41" s="64">
        <v>15.200000000000001</v>
      </c>
      <c r="I41" s="64">
        <v>38</v>
      </c>
      <c r="J41" s="64">
        <v>15.200000000000001</v>
      </c>
      <c r="K41" s="64">
        <v>38</v>
      </c>
      <c r="L41" s="64">
        <v>15.200000000000001</v>
      </c>
      <c r="M41" s="64">
        <v>38</v>
      </c>
      <c r="N41" s="64">
        <v>15.200000000000001</v>
      </c>
      <c r="O41" s="64">
        <v>38</v>
      </c>
      <c r="P41" s="64" t="str">
        <f t="shared" si="4"/>
        <v>dimmer in scurve mode</v>
      </c>
    </row>
    <row r="42" spans="1:16" x14ac:dyDescent="0.3">
      <c r="A42" s="63">
        <v>39</v>
      </c>
      <c r="B42" s="63">
        <f t="shared" si="0"/>
        <v>15.6</v>
      </c>
      <c r="C42" s="63">
        <v>39</v>
      </c>
      <c r="D42" s="64">
        <v>15.600000000000001</v>
      </c>
      <c r="E42" s="63">
        <v>39</v>
      </c>
      <c r="F42" s="64">
        <v>15.600000000000001</v>
      </c>
      <c r="G42" s="63">
        <v>39</v>
      </c>
      <c r="H42" s="64">
        <v>15.600000000000001</v>
      </c>
      <c r="I42" s="63">
        <v>39</v>
      </c>
      <c r="J42" s="64">
        <v>15.600000000000001</v>
      </c>
      <c r="K42" s="63">
        <v>39</v>
      </c>
      <c r="L42" s="64">
        <v>15.600000000000001</v>
      </c>
      <c r="M42" s="63">
        <v>39</v>
      </c>
      <c r="N42" s="64">
        <v>15.600000000000001</v>
      </c>
      <c r="O42" s="63">
        <v>39</v>
      </c>
      <c r="P42" s="64" t="str">
        <f t="shared" si="4"/>
        <v>dimmer in scurve mode</v>
      </c>
    </row>
    <row r="43" spans="1:16" x14ac:dyDescent="0.3">
      <c r="A43" s="63">
        <v>40</v>
      </c>
      <c r="B43" s="63">
        <f t="shared" si="0"/>
        <v>16</v>
      </c>
      <c r="C43" s="63">
        <v>40</v>
      </c>
      <c r="D43" s="64">
        <v>16</v>
      </c>
      <c r="E43" s="63">
        <v>40</v>
      </c>
      <c r="F43" s="64">
        <v>16</v>
      </c>
      <c r="G43" s="63">
        <v>40</v>
      </c>
      <c r="H43" s="64">
        <v>16</v>
      </c>
      <c r="I43" s="63">
        <v>40</v>
      </c>
      <c r="J43" s="64">
        <v>16</v>
      </c>
      <c r="K43" s="63">
        <v>40</v>
      </c>
      <c r="L43" s="64">
        <v>16</v>
      </c>
      <c r="M43" s="63">
        <v>40</v>
      </c>
      <c r="N43" s="64">
        <v>16</v>
      </c>
      <c r="O43" s="63">
        <v>40</v>
      </c>
      <c r="P43" s="64" t="str">
        <f t="shared" si="4"/>
        <v>dimmer in scurve mode</v>
      </c>
    </row>
    <row r="44" spans="1:16" x14ac:dyDescent="0.3">
      <c r="A44" s="63">
        <v>41</v>
      </c>
      <c r="B44" s="63">
        <f t="shared" si="0"/>
        <v>16.399999999999999</v>
      </c>
      <c r="C44" s="63">
        <v>41</v>
      </c>
      <c r="D44" s="64">
        <v>16.400000000000002</v>
      </c>
      <c r="E44" s="63">
        <v>41</v>
      </c>
      <c r="F44" s="64">
        <v>16.400000000000002</v>
      </c>
      <c r="G44" s="63">
        <v>41</v>
      </c>
      <c r="H44" s="64">
        <v>16.400000000000002</v>
      </c>
      <c r="I44" s="63">
        <v>41</v>
      </c>
      <c r="J44" s="64">
        <v>16.400000000000002</v>
      </c>
      <c r="K44" s="63">
        <v>41</v>
      </c>
      <c r="L44" s="64">
        <v>16.400000000000002</v>
      </c>
      <c r="M44" s="63">
        <v>41</v>
      </c>
      <c r="N44" s="64">
        <v>16.400000000000002</v>
      </c>
      <c r="O44" s="63">
        <v>41</v>
      </c>
      <c r="P44" s="70" t="s">
        <v>92</v>
      </c>
    </row>
    <row r="45" spans="1:16" x14ac:dyDescent="0.3">
      <c r="A45" s="64">
        <v>42</v>
      </c>
      <c r="B45" s="63">
        <f t="shared" si="0"/>
        <v>16.8</v>
      </c>
      <c r="C45" s="64">
        <v>42</v>
      </c>
      <c r="D45" s="64">
        <v>16.8</v>
      </c>
      <c r="E45" s="64">
        <v>42</v>
      </c>
      <c r="F45" s="64">
        <v>16.8</v>
      </c>
      <c r="G45" s="64">
        <v>42</v>
      </c>
      <c r="H45" s="64">
        <v>16.8</v>
      </c>
      <c r="I45" s="64">
        <v>42</v>
      </c>
      <c r="J45" s="64">
        <v>16.8</v>
      </c>
      <c r="K45" s="64">
        <v>42</v>
      </c>
      <c r="L45" s="64">
        <v>16.8</v>
      </c>
      <c r="M45" s="64">
        <v>42</v>
      </c>
      <c r="N45" s="64">
        <v>16.8</v>
      </c>
      <c r="O45" s="64">
        <v>42</v>
      </c>
      <c r="P45" s="64" t="str">
        <f>P44</f>
        <v>dimmer in tungsten emulated</v>
      </c>
    </row>
    <row r="46" spans="1:16" x14ac:dyDescent="0.3">
      <c r="A46" s="63">
        <v>43</v>
      </c>
      <c r="B46" s="63">
        <f t="shared" si="0"/>
        <v>17.2</v>
      </c>
      <c r="C46" s="63">
        <v>43</v>
      </c>
      <c r="D46" s="64">
        <v>17.2</v>
      </c>
      <c r="E46" s="63">
        <v>43</v>
      </c>
      <c r="F46" s="64">
        <v>17.2</v>
      </c>
      <c r="G46" s="63">
        <v>43</v>
      </c>
      <c r="H46" s="64">
        <v>17.2</v>
      </c>
      <c r="I46" s="63">
        <v>43</v>
      </c>
      <c r="J46" s="64">
        <v>17.2</v>
      </c>
      <c r="K46" s="63">
        <v>43</v>
      </c>
      <c r="L46" s="64">
        <v>17.2</v>
      </c>
      <c r="M46" s="63">
        <v>43</v>
      </c>
      <c r="N46" s="64">
        <v>17.2</v>
      </c>
      <c r="O46" s="63">
        <v>43</v>
      </c>
      <c r="P46" s="64" t="str">
        <f t="shared" ref="P46:P53" si="5">P45</f>
        <v>dimmer in tungsten emulated</v>
      </c>
    </row>
    <row r="47" spans="1:16" x14ac:dyDescent="0.3">
      <c r="A47" s="63">
        <v>44</v>
      </c>
      <c r="B47" s="63">
        <f t="shared" si="0"/>
        <v>17.600000000000001</v>
      </c>
      <c r="C47" s="63">
        <v>44</v>
      </c>
      <c r="D47" s="64">
        <v>17.600000000000001</v>
      </c>
      <c r="E47" s="63">
        <v>44</v>
      </c>
      <c r="F47" s="64">
        <v>17.600000000000001</v>
      </c>
      <c r="G47" s="63">
        <v>44</v>
      </c>
      <c r="H47" s="64">
        <v>17.600000000000001</v>
      </c>
      <c r="I47" s="63">
        <v>44</v>
      </c>
      <c r="J47" s="64">
        <v>17.600000000000001</v>
      </c>
      <c r="K47" s="63">
        <v>44</v>
      </c>
      <c r="L47" s="64">
        <v>17.600000000000001</v>
      </c>
      <c r="M47" s="63">
        <v>44</v>
      </c>
      <c r="N47" s="64">
        <v>17.600000000000001</v>
      </c>
      <c r="O47" s="63">
        <v>44</v>
      </c>
      <c r="P47" s="64" t="str">
        <f t="shared" si="5"/>
        <v>dimmer in tungsten emulated</v>
      </c>
    </row>
    <row r="48" spans="1:16" x14ac:dyDescent="0.3">
      <c r="A48" s="63">
        <v>45</v>
      </c>
      <c r="B48" s="63">
        <f t="shared" si="0"/>
        <v>18</v>
      </c>
      <c r="C48" s="63">
        <v>45</v>
      </c>
      <c r="D48" s="64">
        <v>18</v>
      </c>
      <c r="E48" s="63">
        <v>45</v>
      </c>
      <c r="F48" s="64">
        <v>18</v>
      </c>
      <c r="G48" s="63">
        <v>45</v>
      </c>
      <c r="H48" s="64">
        <v>18</v>
      </c>
      <c r="I48" s="63">
        <v>45</v>
      </c>
      <c r="J48" s="64">
        <v>18</v>
      </c>
      <c r="K48" s="63">
        <v>45</v>
      </c>
      <c r="L48" s="64">
        <v>18</v>
      </c>
      <c r="M48" s="63">
        <v>45</v>
      </c>
      <c r="N48" s="64">
        <v>18</v>
      </c>
      <c r="O48" s="63">
        <v>45</v>
      </c>
      <c r="P48" s="64" t="str">
        <f t="shared" si="5"/>
        <v>dimmer in tungsten emulated</v>
      </c>
    </row>
    <row r="49" spans="1:16" x14ac:dyDescent="0.3">
      <c r="A49" s="64">
        <v>46</v>
      </c>
      <c r="B49" s="63">
        <f t="shared" si="0"/>
        <v>18.399999999999999</v>
      </c>
      <c r="C49" s="64">
        <v>46</v>
      </c>
      <c r="D49" s="64">
        <v>18.400000000000002</v>
      </c>
      <c r="E49" s="64">
        <v>46</v>
      </c>
      <c r="F49" s="64">
        <v>18.400000000000002</v>
      </c>
      <c r="G49" s="64">
        <v>46</v>
      </c>
      <c r="H49" s="64">
        <v>18.400000000000002</v>
      </c>
      <c r="I49" s="64">
        <v>46</v>
      </c>
      <c r="J49" s="64">
        <v>18.400000000000002</v>
      </c>
      <c r="K49" s="64">
        <v>46</v>
      </c>
      <c r="L49" s="64">
        <v>18.400000000000002</v>
      </c>
      <c r="M49" s="64">
        <v>46</v>
      </c>
      <c r="N49" s="64">
        <v>18.400000000000002</v>
      </c>
      <c r="O49" s="64">
        <v>46</v>
      </c>
      <c r="P49" s="64" t="str">
        <f t="shared" si="5"/>
        <v>dimmer in tungsten emulated</v>
      </c>
    </row>
    <row r="50" spans="1:16" x14ac:dyDescent="0.3">
      <c r="A50" s="63">
        <v>47</v>
      </c>
      <c r="B50" s="63">
        <f t="shared" si="0"/>
        <v>18.8</v>
      </c>
      <c r="C50" s="63">
        <v>47</v>
      </c>
      <c r="D50" s="64">
        <v>18.8</v>
      </c>
      <c r="E50" s="63">
        <v>47</v>
      </c>
      <c r="F50" s="64">
        <v>18.8</v>
      </c>
      <c r="G50" s="63">
        <v>47</v>
      </c>
      <c r="H50" s="64">
        <v>18.8</v>
      </c>
      <c r="I50" s="63">
        <v>47</v>
      </c>
      <c r="J50" s="64">
        <v>18.8</v>
      </c>
      <c r="K50" s="63">
        <v>47</v>
      </c>
      <c r="L50" s="64">
        <v>18.8</v>
      </c>
      <c r="M50" s="63">
        <v>47</v>
      </c>
      <c r="N50" s="64">
        <v>18.8</v>
      </c>
      <c r="O50" s="63">
        <v>47</v>
      </c>
      <c r="P50" s="64" t="str">
        <f t="shared" si="5"/>
        <v>dimmer in tungsten emulated</v>
      </c>
    </row>
    <row r="51" spans="1:16" x14ac:dyDescent="0.3">
      <c r="A51" s="63">
        <v>48</v>
      </c>
      <c r="B51" s="63">
        <f t="shared" si="0"/>
        <v>19.2</v>
      </c>
      <c r="C51" s="63">
        <v>48</v>
      </c>
      <c r="D51" s="64">
        <v>19.200000000000003</v>
      </c>
      <c r="E51" s="63">
        <v>48</v>
      </c>
      <c r="F51" s="64">
        <v>19.200000000000003</v>
      </c>
      <c r="G51" s="63">
        <v>48</v>
      </c>
      <c r="H51" s="64">
        <v>19.200000000000003</v>
      </c>
      <c r="I51" s="63">
        <v>48</v>
      </c>
      <c r="J51" s="64">
        <v>19.200000000000003</v>
      </c>
      <c r="K51" s="63">
        <v>48</v>
      </c>
      <c r="L51" s="64">
        <v>19.200000000000003</v>
      </c>
      <c r="M51" s="63">
        <v>48</v>
      </c>
      <c r="N51" s="64">
        <v>19.200000000000003</v>
      </c>
      <c r="O51" s="63">
        <v>48</v>
      </c>
      <c r="P51" s="64" t="str">
        <f t="shared" si="5"/>
        <v>dimmer in tungsten emulated</v>
      </c>
    </row>
    <row r="52" spans="1:16" x14ac:dyDescent="0.3">
      <c r="A52" s="63">
        <v>49</v>
      </c>
      <c r="B52" s="63">
        <f t="shared" si="0"/>
        <v>19.600000000000001</v>
      </c>
      <c r="C52" s="63">
        <v>49</v>
      </c>
      <c r="D52" s="64">
        <v>19.600000000000001</v>
      </c>
      <c r="E52" s="63">
        <v>49</v>
      </c>
      <c r="F52" s="64">
        <v>19.600000000000001</v>
      </c>
      <c r="G52" s="63">
        <v>49</v>
      </c>
      <c r="H52" s="64">
        <v>19.600000000000001</v>
      </c>
      <c r="I52" s="63">
        <v>49</v>
      </c>
      <c r="J52" s="64">
        <v>19.600000000000001</v>
      </c>
      <c r="K52" s="63">
        <v>49</v>
      </c>
      <c r="L52" s="64">
        <v>19.600000000000001</v>
      </c>
      <c r="M52" s="63">
        <v>49</v>
      </c>
      <c r="N52" s="64">
        <v>19.600000000000001</v>
      </c>
      <c r="O52" s="63">
        <v>49</v>
      </c>
      <c r="P52" s="64" t="str">
        <f t="shared" si="5"/>
        <v>dimmer in tungsten emulated</v>
      </c>
    </row>
    <row r="53" spans="1:16" x14ac:dyDescent="0.3">
      <c r="A53" s="64">
        <v>50</v>
      </c>
      <c r="B53" s="63">
        <f t="shared" si="0"/>
        <v>20</v>
      </c>
      <c r="C53" s="64">
        <v>50</v>
      </c>
      <c r="D53" s="64">
        <v>20</v>
      </c>
      <c r="E53" s="64">
        <v>50</v>
      </c>
      <c r="F53" s="64">
        <v>20</v>
      </c>
      <c r="G53" s="64">
        <v>50</v>
      </c>
      <c r="H53" s="64">
        <v>20</v>
      </c>
      <c r="I53" s="64">
        <v>50</v>
      </c>
      <c r="J53" s="64">
        <v>20</v>
      </c>
      <c r="K53" s="64">
        <v>50</v>
      </c>
      <c r="L53" s="64">
        <v>20</v>
      </c>
      <c r="M53" s="64">
        <v>50</v>
      </c>
      <c r="N53" s="64">
        <v>20</v>
      </c>
      <c r="O53" s="64">
        <v>50</v>
      </c>
      <c r="P53" s="64" t="str">
        <f t="shared" si="5"/>
        <v>dimmer in tungsten emulated</v>
      </c>
    </row>
    <row r="54" spans="1:16" x14ac:dyDescent="0.3">
      <c r="A54" s="63">
        <v>51</v>
      </c>
      <c r="B54" s="63">
        <f t="shared" si="0"/>
        <v>20.399999999999999</v>
      </c>
      <c r="C54" s="63">
        <v>51</v>
      </c>
      <c r="D54" s="64">
        <v>20.400000000000002</v>
      </c>
      <c r="E54" s="63">
        <v>51</v>
      </c>
      <c r="F54" s="64">
        <v>20.400000000000002</v>
      </c>
      <c r="G54" s="63">
        <v>51</v>
      </c>
      <c r="H54" s="64">
        <v>20.400000000000002</v>
      </c>
      <c r="I54" s="63">
        <v>51</v>
      </c>
      <c r="J54" s="64">
        <v>20.400000000000002</v>
      </c>
      <c r="K54" s="63">
        <v>51</v>
      </c>
      <c r="L54" s="64">
        <v>20.400000000000002</v>
      </c>
      <c r="M54" s="63">
        <v>51</v>
      </c>
      <c r="N54" s="64">
        <v>20.400000000000002</v>
      </c>
      <c r="O54" s="63">
        <v>51</v>
      </c>
      <c r="P54" s="64" t="str">
        <f t="shared" ref="P54:P63" si="6">P3</f>
        <v>nothing</v>
      </c>
    </row>
    <row r="55" spans="1:16" x14ac:dyDescent="0.3">
      <c r="A55" s="63">
        <v>52</v>
      </c>
      <c r="B55" s="63">
        <f t="shared" si="0"/>
        <v>20.8</v>
      </c>
      <c r="C55" s="63">
        <v>52</v>
      </c>
      <c r="D55" s="64">
        <v>20.8</v>
      </c>
      <c r="E55" s="63">
        <v>52</v>
      </c>
      <c r="F55" s="64">
        <v>20.8</v>
      </c>
      <c r="G55" s="63">
        <v>52</v>
      </c>
      <c r="H55" s="64">
        <v>20.8</v>
      </c>
      <c r="I55" s="63">
        <v>52</v>
      </c>
      <c r="J55" s="64">
        <v>20.8</v>
      </c>
      <c r="K55" s="63">
        <v>52</v>
      </c>
      <c r="L55" s="64">
        <v>20.8</v>
      </c>
      <c r="M55" s="63">
        <v>52</v>
      </c>
      <c r="N55" s="64">
        <v>20.8</v>
      </c>
      <c r="O55" s="63">
        <v>52</v>
      </c>
      <c r="P55" s="64" t="str">
        <f t="shared" si="6"/>
        <v>nothing</v>
      </c>
    </row>
    <row r="56" spans="1:16" x14ac:dyDescent="0.3">
      <c r="A56" s="63">
        <v>53</v>
      </c>
      <c r="B56" s="63">
        <f t="shared" si="0"/>
        <v>21.2</v>
      </c>
      <c r="C56" s="63">
        <v>53</v>
      </c>
      <c r="D56" s="64">
        <v>21.200000000000003</v>
      </c>
      <c r="E56" s="63">
        <v>53</v>
      </c>
      <c r="F56" s="64">
        <v>21.200000000000003</v>
      </c>
      <c r="G56" s="63">
        <v>53</v>
      </c>
      <c r="H56" s="64">
        <v>21.200000000000003</v>
      </c>
      <c r="I56" s="63">
        <v>53</v>
      </c>
      <c r="J56" s="64">
        <v>21.200000000000003</v>
      </c>
      <c r="K56" s="63">
        <v>53</v>
      </c>
      <c r="L56" s="64">
        <v>21.200000000000003</v>
      </c>
      <c r="M56" s="63">
        <v>53</v>
      </c>
      <c r="N56" s="64">
        <v>21.200000000000003</v>
      </c>
      <c r="O56" s="63">
        <v>53</v>
      </c>
      <c r="P56" s="64" t="str">
        <f t="shared" si="6"/>
        <v>nothing</v>
      </c>
    </row>
    <row r="57" spans="1:16" x14ac:dyDescent="0.3">
      <c r="A57" s="64">
        <v>54</v>
      </c>
      <c r="B57" s="63">
        <f t="shared" si="0"/>
        <v>21.6</v>
      </c>
      <c r="C57" s="64">
        <v>54</v>
      </c>
      <c r="D57" s="64">
        <v>21.6</v>
      </c>
      <c r="E57" s="64">
        <v>54</v>
      </c>
      <c r="F57" s="64">
        <v>21.6</v>
      </c>
      <c r="G57" s="64">
        <v>54</v>
      </c>
      <c r="H57" s="64">
        <v>21.6</v>
      </c>
      <c r="I57" s="64">
        <v>54</v>
      </c>
      <c r="J57" s="64">
        <v>21.6</v>
      </c>
      <c r="K57" s="64">
        <v>54</v>
      </c>
      <c r="L57" s="64">
        <v>21.6</v>
      </c>
      <c r="M57" s="64">
        <v>54</v>
      </c>
      <c r="N57" s="64">
        <v>21.6</v>
      </c>
      <c r="O57" s="64">
        <v>54</v>
      </c>
      <c r="P57" s="64" t="str">
        <f t="shared" si="6"/>
        <v>nothing</v>
      </c>
    </row>
    <row r="58" spans="1:16" x14ac:dyDescent="0.3">
      <c r="A58" s="63">
        <v>55</v>
      </c>
      <c r="B58" s="63">
        <f t="shared" si="0"/>
        <v>22</v>
      </c>
      <c r="C58" s="63">
        <v>55</v>
      </c>
      <c r="D58" s="64">
        <v>22</v>
      </c>
      <c r="E58" s="63">
        <v>55</v>
      </c>
      <c r="F58" s="64">
        <v>22</v>
      </c>
      <c r="G58" s="63">
        <v>55</v>
      </c>
      <c r="H58" s="64">
        <v>22</v>
      </c>
      <c r="I58" s="63">
        <v>55</v>
      </c>
      <c r="J58" s="64">
        <v>22</v>
      </c>
      <c r="K58" s="63">
        <v>55</v>
      </c>
      <c r="L58" s="64">
        <v>22</v>
      </c>
      <c r="M58" s="63">
        <v>55</v>
      </c>
      <c r="N58" s="64">
        <v>22</v>
      </c>
      <c r="O58" s="63">
        <v>55</v>
      </c>
      <c r="P58" s="64" t="str">
        <f t="shared" si="6"/>
        <v>nothing</v>
      </c>
    </row>
    <row r="59" spans="1:16" x14ac:dyDescent="0.3">
      <c r="A59" s="63">
        <v>56</v>
      </c>
      <c r="B59" s="63">
        <f t="shared" si="0"/>
        <v>22.4</v>
      </c>
      <c r="C59" s="63">
        <v>56</v>
      </c>
      <c r="D59" s="64">
        <v>22.400000000000002</v>
      </c>
      <c r="E59" s="63">
        <v>56</v>
      </c>
      <c r="F59" s="64">
        <v>22.400000000000002</v>
      </c>
      <c r="G59" s="63">
        <v>56</v>
      </c>
      <c r="H59" s="64">
        <v>22.400000000000002</v>
      </c>
      <c r="I59" s="63">
        <v>56</v>
      </c>
      <c r="J59" s="64">
        <v>22.400000000000002</v>
      </c>
      <c r="K59" s="63">
        <v>56</v>
      </c>
      <c r="L59" s="64">
        <v>22.400000000000002</v>
      </c>
      <c r="M59" s="63">
        <v>56</v>
      </c>
      <c r="N59" s="64">
        <v>22.400000000000002</v>
      </c>
      <c r="O59" s="63">
        <v>56</v>
      </c>
      <c r="P59" s="64" t="str">
        <f t="shared" si="6"/>
        <v>nothing</v>
      </c>
    </row>
    <row r="60" spans="1:16" x14ac:dyDescent="0.3">
      <c r="A60" s="63">
        <v>57</v>
      </c>
      <c r="B60" s="63">
        <f t="shared" si="0"/>
        <v>22.8</v>
      </c>
      <c r="C60" s="63">
        <v>57</v>
      </c>
      <c r="D60" s="64">
        <v>22.8</v>
      </c>
      <c r="E60" s="63">
        <v>57</v>
      </c>
      <c r="F60" s="64">
        <v>22.8</v>
      </c>
      <c r="G60" s="63">
        <v>57</v>
      </c>
      <c r="H60" s="64">
        <v>22.8</v>
      </c>
      <c r="I60" s="63">
        <v>57</v>
      </c>
      <c r="J60" s="64">
        <v>22.8</v>
      </c>
      <c r="K60" s="63">
        <v>57</v>
      </c>
      <c r="L60" s="64">
        <v>22.8</v>
      </c>
      <c r="M60" s="63">
        <v>57</v>
      </c>
      <c r="N60" s="64">
        <v>22.8</v>
      </c>
      <c r="O60" s="63">
        <v>57</v>
      </c>
      <c r="P60" s="64" t="str">
        <f t="shared" si="6"/>
        <v>nothing</v>
      </c>
    </row>
    <row r="61" spans="1:16" x14ac:dyDescent="0.3">
      <c r="A61" s="64">
        <v>58</v>
      </c>
      <c r="B61" s="63">
        <f t="shared" si="0"/>
        <v>23.2</v>
      </c>
      <c r="C61" s="64">
        <v>58</v>
      </c>
      <c r="D61" s="64">
        <v>23.200000000000003</v>
      </c>
      <c r="E61" s="64">
        <v>58</v>
      </c>
      <c r="F61" s="64">
        <v>23.200000000000003</v>
      </c>
      <c r="G61" s="64">
        <v>58</v>
      </c>
      <c r="H61" s="64">
        <v>23.200000000000003</v>
      </c>
      <c r="I61" s="64">
        <v>58</v>
      </c>
      <c r="J61" s="64">
        <v>23.200000000000003</v>
      </c>
      <c r="K61" s="64">
        <v>58</v>
      </c>
      <c r="L61" s="64">
        <v>23.200000000000003</v>
      </c>
      <c r="M61" s="64">
        <v>58</v>
      </c>
      <c r="N61" s="64">
        <v>23.200000000000003</v>
      </c>
      <c r="O61" s="64">
        <v>58</v>
      </c>
      <c r="P61" s="64" t="str">
        <f t="shared" si="6"/>
        <v>nothing</v>
      </c>
    </row>
    <row r="62" spans="1:16" x14ac:dyDescent="0.3">
      <c r="A62" s="63">
        <v>59</v>
      </c>
      <c r="B62" s="63">
        <f t="shared" si="0"/>
        <v>23.6</v>
      </c>
      <c r="C62" s="63">
        <v>59</v>
      </c>
      <c r="D62" s="64">
        <v>23.6</v>
      </c>
      <c r="E62" s="63">
        <v>59</v>
      </c>
      <c r="F62" s="64">
        <v>23.6</v>
      </c>
      <c r="G62" s="63">
        <v>59</v>
      </c>
      <c r="H62" s="64">
        <v>23.6</v>
      </c>
      <c r="I62" s="63">
        <v>59</v>
      </c>
      <c r="J62" s="64">
        <v>23.6</v>
      </c>
      <c r="K62" s="63">
        <v>59</v>
      </c>
      <c r="L62" s="64">
        <v>23.6</v>
      </c>
      <c r="M62" s="63">
        <v>59</v>
      </c>
      <c r="N62" s="64">
        <v>23.6</v>
      </c>
      <c r="O62" s="63">
        <v>59</v>
      </c>
      <c r="P62" s="64" t="str">
        <f t="shared" si="6"/>
        <v>nothing</v>
      </c>
    </row>
    <row r="63" spans="1:16" x14ac:dyDescent="0.3">
      <c r="A63" s="63">
        <v>60</v>
      </c>
      <c r="B63" s="63">
        <f t="shared" si="0"/>
        <v>24</v>
      </c>
      <c r="C63" s="63">
        <v>60</v>
      </c>
      <c r="D63" s="64">
        <v>24</v>
      </c>
      <c r="E63" s="63">
        <v>60</v>
      </c>
      <c r="F63" s="64">
        <v>24</v>
      </c>
      <c r="G63" s="63">
        <v>60</v>
      </c>
      <c r="H63" s="64">
        <v>24</v>
      </c>
      <c r="I63" s="63">
        <v>60</v>
      </c>
      <c r="J63" s="64">
        <v>24</v>
      </c>
      <c r="K63" s="63">
        <v>60</v>
      </c>
      <c r="L63" s="64">
        <v>24</v>
      </c>
      <c r="M63" s="63">
        <v>60</v>
      </c>
      <c r="N63" s="64">
        <v>24</v>
      </c>
      <c r="O63" s="63">
        <v>60</v>
      </c>
      <c r="P63" s="64" t="str">
        <f t="shared" si="6"/>
        <v>nothing</v>
      </c>
    </row>
    <row r="64" spans="1:16" x14ac:dyDescent="0.3">
      <c r="A64" s="63">
        <v>61</v>
      </c>
      <c r="B64" s="63">
        <f t="shared" si="0"/>
        <v>24.4</v>
      </c>
      <c r="C64" s="63">
        <v>61</v>
      </c>
      <c r="D64" s="64">
        <v>24.400000000000002</v>
      </c>
      <c r="E64" s="63">
        <v>61</v>
      </c>
      <c r="F64" s="64">
        <v>24.400000000000002</v>
      </c>
      <c r="G64" s="63">
        <v>61</v>
      </c>
      <c r="H64" s="64">
        <v>24.400000000000002</v>
      </c>
      <c r="I64" s="63">
        <v>61</v>
      </c>
      <c r="J64" s="64">
        <v>24.400000000000002</v>
      </c>
      <c r="K64" s="63">
        <v>61</v>
      </c>
      <c r="L64" s="64">
        <v>24.400000000000002</v>
      </c>
      <c r="M64" s="63">
        <v>61</v>
      </c>
      <c r="N64" s="64">
        <v>24.400000000000002</v>
      </c>
      <c r="O64" s="63">
        <v>61</v>
      </c>
      <c r="P64" s="64" t="s">
        <v>35</v>
      </c>
    </row>
    <row r="65" spans="1:16" x14ac:dyDescent="0.3">
      <c r="A65" s="64">
        <v>62</v>
      </c>
      <c r="B65" s="63">
        <f t="shared" si="0"/>
        <v>24.8</v>
      </c>
      <c r="C65" s="64">
        <v>62</v>
      </c>
      <c r="D65" s="64">
        <v>24.8</v>
      </c>
      <c r="E65" s="64">
        <v>62</v>
      </c>
      <c r="F65" s="64">
        <v>24.8</v>
      </c>
      <c r="G65" s="64">
        <v>62</v>
      </c>
      <c r="H65" s="64">
        <v>24.8</v>
      </c>
      <c r="I65" s="64">
        <v>62</v>
      </c>
      <c r="J65" s="64">
        <v>24.8</v>
      </c>
      <c r="K65" s="64">
        <v>62</v>
      </c>
      <c r="L65" s="64">
        <v>24.8</v>
      </c>
      <c r="M65" s="64">
        <v>62</v>
      </c>
      <c r="N65" s="64">
        <v>24.8</v>
      </c>
      <c r="O65" s="64">
        <v>62</v>
      </c>
      <c r="P65" s="66" t="s">
        <v>35</v>
      </c>
    </row>
    <row r="66" spans="1:16" x14ac:dyDescent="0.3">
      <c r="A66" s="63">
        <v>63</v>
      </c>
      <c r="B66" s="63">
        <f t="shared" si="0"/>
        <v>25.2</v>
      </c>
      <c r="C66" s="63">
        <v>63</v>
      </c>
      <c r="D66" s="64">
        <v>25.200000000000003</v>
      </c>
      <c r="E66" s="63">
        <v>63</v>
      </c>
      <c r="F66" s="64">
        <v>25.200000000000003</v>
      </c>
      <c r="G66" s="63">
        <v>63</v>
      </c>
      <c r="H66" s="64">
        <v>25.200000000000003</v>
      </c>
      <c r="I66" s="63">
        <v>63</v>
      </c>
      <c r="J66" s="64">
        <v>25.200000000000003</v>
      </c>
      <c r="K66" s="63">
        <v>63</v>
      </c>
      <c r="L66" s="64">
        <v>25.200000000000003</v>
      </c>
      <c r="M66" s="63">
        <v>63</v>
      </c>
      <c r="N66" s="64">
        <v>25.200000000000003</v>
      </c>
      <c r="O66" s="63">
        <v>63</v>
      </c>
      <c r="P66" s="66" t="s">
        <v>35</v>
      </c>
    </row>
    <row r="67" spans="1:16" x14ac:dyDescent="0.3">
      <c r="A67" s="63">
        <v>64</v>
      </c>
      <c r="B67" s="63">
        <f t="shared" si="0"/>
        <v>25.6</v>
      </c>
      <c r="C67" s="63">
        <v>64</v>
      </c>
      <c r="D67" s="64">
        <v>25.6</v>
      </c>
      <c r="E67" s="63">
        <v>64</v>
      </c>
      <c r="F67" s="64">
        <v>25.6</v>
      </c>
      <c r="G67" s="63">
        <v>64</v>
      </c>
      <c r="H67" s="64">
        <v>25.6</v>
      </c>
      <c r="I67" s="63">
        <v>64</v>
      </c>
      <c r="J67" s="64">
        <v>25.6</v>
      </c>
      <c r="K67" s="63">
        <v>64</v>
      </c>
      <c r="L67" s="64">
        <v>25.6</v>
      </c>
      <c r="M67" s="63">
        <v>64</v>
      </c>
      <c r="N67" s="64">
        <v>25.6</v>
      </c>
      <c r="O67" s="63">
        <v>64</v>
      </c>
      <c r="P67" s="64" t="str">
        <f t="shared" ref="P67:P79" si="7">P66</f>
        <v>unlink the fixture from a lumenradio transmitter</v>
      </c>
    </row>
    <row r="68" spans="1:16" x14ac:dyDescent="0.3">
      <c r="A68" s="63">
        <v>65</v>
      </c>
      <c r="B68" s="63">
        <f t="shared" ref="B68:B131" si="8">A68*4/10</f>
        <v>26</v>
      </c>
      <c r="C68" s="63">
        <v>65</v>
      </c>
      <c r="D68" s="64">
        <v>26</v>
      </c>
      <c r="E68" s="63">
        <v>65</v>
      </c>
      <c r="F68" s="64">
        <v>26</v>
      </c>
      <c r="G68" s="63">
        <v>65</v>
      </c>
      <c r="H68" s="64">
        <v>26</v>
      </c>
      <c r="I68" s="63">
        <v>65</v>
      </c>
      <c r="J68" s="64">
        <v>26</v>
      </c>
      <c r="K68" s="63">
        <v>65</v>
      </c>
      <c r="L68" s="64">
        <v>26</v>
      </c>
      <c r="M68" s="63">
        <v>65</v>
      </c>
      <c r="N68" s="64">
        <v>26</v>
      </c>
      <c r="O68" s="63">
        <v>65</v>
      </c>
      <c r="P68" s="64" t="str">
        <f t="shared" si="7"/>
        <v>unlink the fixture from a lumenradio transmitter</v>
      </c>
    </row>
    <row r="69" spans="1:16" x14ac:dyDescent="0.3">
      <c r="A69" s="64">
        <v>66</v>
      </c>
      <c r="B69" s="63">
        <f t="shared" si="8"/>
        <v>26.4</v>
      </c>
      <c r="C69" s="64">
        <v>66</v>
      </c>
      <c r="D69" s="64">
        <v>26.400000000000002</v>
      </c>
      <c r="E69" s="64">
        <v>66</v>
      </c>
      <c r="F69" s="64">
        <v>26.400000000000002</v>
      </c>
      <c r="G69" s="64">
        <v>66</v>
      </c>
      <c r="H69" s="64">
        <v>26.400000000000002</v>
      </c>
      <c r="I69" s="64">
        <v>66</v>
      </c>
      <c r="J69" s="64">
        <v>26.400000000000002</v>
      </c>
      <c r="K69" s="64">
        <v>66</v>
      </c>
      <c r="L69" s="64">
        <v>26.400000000000002</v>
      </c>
      <c r="M69" s="64">
        <v>66</v>
      </c>
      <c r="N69" s="64">
        <v>26.400000000000002</v>
      </c>
      <c r="O69" s="64">
        <v>66</v>
      </c>
      <c r="P69" s="64" t="str">
        <f t="shared" si="7"/>
        <v>unlink the fixture from a lumenradio transmitter</v>
      </c>
    </row>
    <row r="70" spans="1:16" x14ac:dyDescent="0.3">
      <c r="A70" s="63">
        <v>67</v>
      </c>
      <c r="B70" s="63">
        <f t="shared" si="8"/>
        <v>26.8</v>
      </c>
      <c r="C70" s="63">
        <v>67</v>
      </c>
      <c r="D70" s="64">
        <v>26.8</v>
      </c>
      <c r="E70" s="63">
        <v>67</v>
      </c>
      <c r="F70" s="64">
        <v>26.8</v>
      </c>
      <c r="G70" s="63">
        <v>67</v>
      </c>
      <c r="H70" s="64">
        <v>26.8</v>
      </c>
      <c r="I70" s="63">
        <v>67</v>
      </c>
      <c r="J70" s="64">
        <v>26.8</v>
      </c>
      <c r="K70" s="63">
        <v>67</v>
      </c>
      <c r="L70" s="64">
        <v>26.8</v>
      </c>
      <c r="M70" s="63">
        <v>67</v>
      </c>
      <c r="N70" s="64">
        <v>26.8</v>
      </c>
      <c r="O70" s="63">
        <v>67</v>
      </c>
      <c r="P70" s="64" t="str">
        <f t="shared" si="7"/>
        <v>unlink the fixture from a lumenradio transmitter</v>
      </c>
    </row>
    <row r="71" spans="1:16" x14ac:dyDescent="0.3">
      <c r="A71" s="63">
        <v>68</v>
      </c>
      <c r="B71" s="63">
        <f t="shared" si="8"/>
        <v>27.2</v>
      </c>
      <c r="C71" s="63">
        <v>68</v>
      </c>
      <c r="D71" s="64">
        <v>27.200000000000003</v>
      </c>
      <c r="E71" s="63">
        <v>68</v>
      </c>
      <c r="F71" s="64">
        <v>27.200000000000003</v>
      </c>
      <c r="G71" s="63">
        <v>68</v>
      </c>
      <c r="H71" s="64">
        <v>27.200000000000003</v>
      </c>
      <c r="I71" s="63">
        <v>68</v>
      </c>
      <c r="J71" s="64">
        <v>27.200000000000003</v>
      </c>
      <c r="K71" s="63">
        <v>68</v>
      </c>
      <c r="L71" s="64">
        <v>27.200000000000003</v>
      </c>
      <c r="M71" s="63">
        <v>68</v>
      </c>
      <c r="N71" s="64">
        <v>27.200000000000003</v>
      </c>
      <c r="O71" s="63">
        <v>68</v>
      </c>
      <c r="P71" s="64" t="str">
        <f t="shared" si="7"/>
        <v>unlink the fixture from a lumenradio transmitter</v>
      </c>
    </row>
    <row r="72" spans="1:16" x14ac:dyDescent="0.3">
      <c r="A72" s="63">
        <v>69</v>
      </c>
      <c r="B72" s="63">
        <f t="shared" si="8"/>
        <v>27.6</v>
      </c>
      <c r="C72" s="63">
        <v>69</v>
      </c>
      <c r="D72" s="64">
        <v>27.6</v>
      </c>
      <c r="E72" s="63">
        <v>69</v>
      </c>
      <c r="F72" s="64">
        <v>27.6</v>
      </c>
      <c r="G72" s="63">
        <v>69</v>
      </c>
      <c r="H72" s="64">
        <v>27.6</v>
      </c>
      <c r="I72" s="63">
        <v>69</v>
      </c>
      <c r="J72" s="64">
        <v>27.6</v>
      </c>
      <c r="K72" s="63">
        <v>69</v>
      </c>
      <c r="L72" s="64">
        <v>27.6</v>
      </c>
      <c r="M72" s="63">
        <v>69</v>
      </c>
      <c r="N72" s="64">
        <v>27.6</v>
      </c>
      <c r="O72" s="63">
        <v>69</v>
      </c>
      <c r="P72" s="64" t="str">
        <f t="shared" si="7"/>
        <v>unlink the fixture from a lumenradio transmitter</v>
      </c>
    </row>
    <row r="73" spans="1:16" x14ac:dyDescent="0.3">
      <c r="A73" s="64">
        <v>70</v>
      </c>
      <c r="B73" s="63">
        <f t="shared" si="8"/>
        <v>28</v>
      </c>
      <c r="C73" s="64">
        <v>70</v>
      </c>
      <c r="D73" s="64">
        <v>28</v>
      </c>
      <c r="E73" s="64">
        <v>70</v>
      </c>
      <c r="F73" s="64">
        <v>28</v>
      </c>
      <c r="G73" s="64">
        <v>70</v>
      </c>
      <c r="H73" s="64">
        <v>28</v>
      </c>
      <c r="I73" s="64">
        <v>70</v>
      </c>
      <c r="J73" s="64">
        <v>28</v>
      </c>
      <c r="K73" s="64">
        <v>70</v>
      </c>
      <c r="L73" s="64">
        <v>28</v>
      </c>
      <c r="M73" s="64">
        <v>70</v>
      </c>
      <c r="N73" s="64">
        <v>28</v>
      </c>
      <c r="O73" s="64">
        <v>70</v>
      </c>
      <c r="P73" s="64" t="str">
        <f t="shared" si="7"/>
        <v>unlink the fixture from a lumenradio transmitter</v>
      </c>
    </row>
    <row r="74" spans="1:16" x14ac:dyDescent="0.3">
      <c r="A74" s="63">
        <v>71</v>
      </c>
      <c r="B74" s="63">
        <f t="shared" si="8"/>
        <v>28.4</v>
      </c>
      <c r="C74" s="63">
        <v>71</v>
      </c>
      <c r="D74" s="64">
        <v>28.400000000000002</v>
      </c>
      <c r="E74" s="63">
        <v>71</v>
      </c>
      <c r="F74" s="64">
        <v>28.400000000000002</v>
      </c>
      <c r="G74" s="63">
        <v>71</v>
      </c>
      <c r="H74" s="64">
        <v>28.400000000000002</v>
      </c>
      <c r="I74" s="63">
        <v>71</v>
      </c>
      <c r="J74" s="64">
        <v>28.400000000000002</v>
      </c>
      <c r="K74" s="63">
        <v>71</v>
      </c>
      <c r="L74" s="64">
        <v>28.400000000000002</v>
      </c>
      <c r="M74" s="63">
        <v>71</v>
      </c>
      <c r="N74" s="64">
        <v>28.400000000000002</v>
      </c>
      <c r="O74" s="63">
        <v>71</v>
      </c>
      <c r="P74" s="64" t="str">
        <f t="shared" si="7"/>
        <v>unlink the fixture from a lumenradio transmitter</v>
      </c>
    </row>
    <row r="75" spans="1:16" x14ac:dyDescent="0.3">
      <c r="A75" s="63">
        <v>72</v>
      </c>
      <c r="B75" s="63">
        <f t="shared" si="8"/>
        <v>28.8</v>
      </c>
      <c r="C75" s="63">
        <v>72</v>
      </c>
      <c r="D75" s="64">
        <v>28.8</v>
      </c>
      <c r="E75" s="63">
        <v>72</v>
      </c>
      <c r="F75" s="64">
        <v>28.8</v>
      </c>
      <c r="G75" s="63">
        <v>72</v>
      </c>
      <c r="H75" s="64">
        <v>28.8</v>
      </c>
      <c r="I75" s="63">
        <v>72</v>
      </c>
      <c r="J75" s="64">
        <v>28.8</v>
      </c>
      <c r="K75" s="63">
        <v>72</v>
      </c>
      <c r="L75" s="64">
        <v>28.8</v>
      </c>
      <c r="M75" s="63">
        <v>72</v>
      </c>
      <c r="N75" s="64">
        <v>28.8</v>
      </c>
      <c r="O75" s="63">
        <v>72</v>
      </c>
      <c r="P75" s="64" t="str">
        <f t="shared" si="7"/>
        <v>unlink the fixture from a lumenradio transmitter</v>
      </c>
    </row>
    <row r="76" spans="1:16" x14ac:dyDescent="0.3">
      <c r="A76" s="63">
        <v>73</v>
      </c>
      <c r="B76" s="63">
        <f t="shared" si="8"/>
        <v>29.2</v>
      </c>
      <c r="C76" s="63">
        <v>73</v>
      </c>
      <c r="D76" s="64">
        <v>29.200000000000003</v>
      </c>
      <c r="E76" s="63">
        <v>73</v>
      </c>
      <c r="F76" s="64">
        <v>29.200000000000003</v>
      </c>
      <c r="G76" s="63">
        <v>73</v>
      </c>
      <c r="H76" s="64">
        <v>29.200000000000003</v>
      </c>
      <c r="I76" s="63">
        <v>73</v>
      </c>
      <c r="J76" s="64">
        <v>29.200000000000003</v>
      </c>
      <c r="K76" s="63">
        <v>73</v>
      </c>
      <c r="L76" s="64">
        <v>29.200000000000003</v>
      </c>
      <c r="M76" s="63">
        <v>73</v>
      </c>
      <c r="N76" s="64">
        <v>29.200000000000003</v>
      </c>
      <c r="O76" s="63">
        <v>73</v>
      </c>
      <c r="P76" s="64" t="str">
        <f t="shared" si="7"/>
        <v>unlink the fixture from a lumenradio transmitter</v>
      </c>
    </row>
    <row r="77" spans="1:16" x14ac:dyDescent="0.3">
      <c r="A77" s="64">
        <v>74</v>
      </c>
      <c r="B77" s="63">
        <f t="shared" si="8"/>
        <v>29.6</v>
      </c>
      <c r="C77" s="64">
        <v>74</v>
      </c>
      <c r="D77" s="64">
        <v>29.6</v>
      </c>
      <c r="E77" s="64">
        <v>74</v>
      </c>
      <c r="F77" s="64">
        <v>29.6</v>
      </c>
      <c r="G77" s="64">
        <v>74</v>
      </c>
      <c r="H77" s="64">
        <v>29.6</v>
      </c>
      <c r="I77" s="64">
        <v>74</v>
      </c>
      <c r="J77" s="64">
        <v>29.6</v>
      </c>
      <c r="K77" s="64">
        <v>74</v>
      </c>
      <c r="L77" s="64">
        <v>29.6</v>
      </c>
      <c r="M77" s="64">
        <v>74</v>
      </c>
      <c r="N77" s="64">
        <v>29.6</v>
      </c>
      <c r="O77" s="64">
        <v>74</v>
      </c>
      <c r="P77" s="64" t="str">
        <f t="shared" si="7"/>
        <v>unlink the fixture from a lumenradio transmitter</v>
      </c>
    </row>
    <row r="78" spans="1:16" x14ac:dyDescent="0.3">
      <c r="A78" s="63">
        <v>75</v>
      </c>
      <c r="B78" s="63">
        <f t="shared" si="8"/>
        <v>30</v>
      </c>
      <c r="C78" s="63">
        <v>75</v>
      </c>
      <c r="D78" s="64">
        <v>30</v>
      </c>
      <c r="E78" s="63">
        <v>75</v>
      </c>
      <c r="F78" s="64">
        <v>30</v>
      </c>
      <c r="G78" s="63">
        <v>75</v>
      </c>
      <c r="H78" s="64">
        <v>30</v>
      </c>
      <c r="I78" s="63">
        <v>75</v>
      </c>
      <c r="J78" s="64">
        <v>30</v>
      </c>
      <c r="K78" s="63">
        <v>75</v>
      </c>
      <c r="L78" s="64">
        <v>30</v>
      </c>
      <c r="M78" s="63">
        <v>75</v>
      </c>
      <c r="N78" s="64">
        <v>30</v>
      </c>
      <c r="O78" s="63">
        <v>75</v>
      </c>
      <c r="P78" s="64" t="str">
        <f t="shared" si="7"/>
        <v>unlink the fixture from a lumenradio transmitter</v>
      </c>
    </row>
    <row r="79" spans="1:16" x14ac:dyDescent="0.3">
      <c r="A79" s="63">
        <v>76</v>
      </c>
      <c r="B79" s="63">
        <f t="shared" si="8"/>
        <v>30.4</v>
      </c>
      <c r="C79" s="63">
        <v>76</v>
      </c>
      <c r="D79" s="64">
        <v>30.400000000000002</v>
      </c>
      <c r="E79" s="63">
        <v>76</v>
      </c>
      <c r="F79" s="64">
        <v>30.400000000000002</v>
      </c>
      <c r="G79" s="63">
        <v>76</v>
      </c>
      <c r="H79" s="64">
        <v>30.400000000000002</v>
      </c>
      <c r="I79" s="63">
        <v>76</v>
      </c>
      <c r="J79" s="64">
        <v>30.400000000000002</v>
      </c>
      <c r="K79" s="63">
        <v>76</v>
      </c>
      <c r="L79" s="64">
        <v>30.400000000000002</v>
      </c>
      <c r="M79" s="63">
        <v>76</v>
      </c>
      <c r="N79" s="64">
        <v>30.400000000000002</v>
      </c>
      <c r="O79" s="63">
        <v>76</v>
      </c>
      <c r="P79" s="64" t="str">
        <f t="shared" si="7"/>
        <v>unlink the fixture from a lumenradio transmitter</v>
      </c>
    </row>
    <row r="80" spans="1:16" x14ac:dyDescent="0.3">
      <c r="A80" s="63">
        <v>77</v>
      </c>
      <c r="B80" s="63">
        <f t="shared" si="8"/>
        <v>30.8</v>
      </c>
      <c r="C80" s="63">
        <v>77</v>
      </c>
      <c r="D80" s="64">
        <v>30.8</v>
      </c>
      <c r="E80" s="63">
        <v>77</v>
      </c>
      <c r="F80" s="64">
        <v>30.8</v>
      </c>
      <c r="G80" s="63">
        <v>77</v>
      </c>
      <c r="H80" s="64">
        <v>30.8</v>
      </c>
      <c r="I80" s="63">
        <v>77</v>
      </c>
      <c r="J80" s="64">
        <v>30.8</v>
      </c>
      <c r="K80" s="63">
        <v>77</v>
      </c>
      <c r="L80" s="64">
        <v>30.8</v>
      </c>
      <c r="M80" s="63">
        <v>77</v>
      </c>
      <c r="N80" s="64">
        <v>30.8</v>
      </c>
      <c r="O80" s="63">
        <v>77</v>
      </c>
      <c r="P80" s="64" t="str">
        <f t="shared" ref="P80:P83" si="9">P78</f>
        <v>unlink the fixture from a lumenradio transmitter</v>
      </c>
    </row>
    <row r="81" spans="1:16" x14ac:dyDescent="0.3">
      <c r="A81" s="64">
        <v>78</v>
      </c>
      <c r="B81" s="63">
        <f t="shared" si="8"/>
        <v>31.2</v>
      </c>
      <c r="C81" s="64">
        <v>78</v>
      </c>
      <c r="D81" s="64">
        <v>31.200000000000003</v>
      </c>
      <c r="E81" s="64">
        <v>78</v>
      </c>
      <c r="F81" s="64">
        <v>31.200000000000003</v>
      </c>
      <c r="G81" s="64">
        <v>78</v>
      </c>
      <c r="H81" s="64">
        <v>31.200000000000003</v>
      </c>
      <c r="I81" s="64">
        <v>78</v>
      </c>
      <c r="J81" s="64">
        <v>31.200000000000003</v>
      </c>
      <c r="K81" s="64">
        <v>78</v>
      </c>
      <c r="L81" s="64">
        <v>31.200000000000003</v>
      </c>
      <c r="M81" s="64">
        <v>78</v>
      </c>
      <c r="N81" s="64">
        <v>31.200000000000003</v>
      </c>
      <c r="O81" s="64">
        <v>78</v>
      </c>
      <c r="P81" s="64" t="str">
        <f t="shared" si="9"/>
        <v>unlink the fixture from a lumenradio transmitter</v>
      </c>
    </row>
    <row r="82" spans="1:16" x14ac:dyDescent="0.3">
      <c r="A82" s="63">
        <v>79</v>
      </c>
      <c r="B82" s="63">
        <f t="shared" si="8"/>
        <v>31.6</v>
      </c>
      <c r="C82" s="63">
        <v>79</v>
      </c>
      <c r="D82" s="64">
        <v>31.6</v>
      </c>
      <c r="E82" s="63">
        <v>79</v>
      </c>
      <c r="F82" s="64">
        <v>31.6</v>
      </c>
      <c r="G82" s="63">
        <v>79</v>
      </c>
      <c r="H82" s="64">
        <v>31.6</v>
      </c>
      <c r="I82" s="63">
        <v>79</v>
      </c>
      <c r="J82" s="64">
        <v>31.6</v>
      </c>
      <c r="K82" s="63">
        <v>79</v>
      </c>
      <c r="L82" s="64">
        <v>31.6</v>
      </c>
      <c r="M82" s="63">
        <v>79</v>
      </c>
      <c r="N82" s="64">
        <v>31.6</v>
      </c>
      <c r="O82" s="63">
        <v>79</v>
      </c>
      <c r="P82" s="64" t="str">
        <f t="shared" si="9"/>
        <v>unlink the fixture from a lumenradio transmitter</v>
      </c>
    </row>
    <row r="83" spans="1:16" x14ac:dyDescent="0.3">
      <c r="A83" s="63">
        <v>80</v>
      </c>
      <c r="B83" s="63">
        <f t="shared" si="8"/>
        <v>32</v>
      </c>
      <c r="C83" s="63">
        <v>80</v>
      </c>
      <c r="D83" s="64">
        <v>32</v>
      </c>
      <c r="E83" s="63">
        <v>80</v>
      </c>
      <c r="F83" s="64">
        <v>32</v>
      </c>
      <c r="G83" s="63">
        <v>80</v>
      </c>
      <c r="H83" s="64">
        <v>32</v>
      </c>
      <c r="I83" s="63">
        <v>80</v>
      </c>
      <c r="J83" s="64">
        <v>32</v>
      </c>
      <c r="K83" s="63">
        <v>80</v>
      </c>
      <c r="L83" s="64">
        <v>32</v>
      </c>
      <c r="M83" s="63">
        <v>80</v>
      </c>
      <c r="N83" s="64">
        <v>32</v>
      </c>
      <c r="O83" s="63">
        <v>80</v>
      </c>
      <c r="P83" s="64" t="str">
        <f t="shared" si="9"/>
        <v>unlink the fixture from a lumenradio transmitter</v>
      </c>
    </row>
    <row r="84" spans="1:16" x14ac:dyDescent="0.3">
      <c r="A84" s="63">
        <v>81</v>
      </c>
      <c r="B84" s="63">
        <f t="shared" si="8"/>
        <v>32.4</v>
      </c>
      <c r="C84" s="63">
        <v>81</v>
      </c>
      <c r="D84" s="64">
        <v>32.4</v>
      </c>
      <c r="E84" s="63">
        <v>81</v>
      </c>
      <c r="F84" s="64">
        <v>32.4</v>
      </c>
      <c r="G84" s="63">
        <v>81</v>
      </c>
      <c r="H84" s="64">
        <v>32.4</v>
      </c>
      <c r="I84" s="63">
        <v>81</v>
      </c>
      <c r="J84" s="64">
        <v>32.4</v>
      </c>
      <c r="K84" s="63">
        <v>81</v>
      </c>
      <c r="L84" s="64">
        <v>32.4</v>
      </c>
      <c r="M84" s="63">
        <v>81</v>
      </c>
      <c r="N84" s="64">
        <v>32.4</v>
      </c>
      <c r="O84" s="63">
        <v>81</v>
      </c>
      <c r="P84" s="64" t="str">
        <f>P54</f>
        <v>nothing</v>
      </c>
    </row>
    <row r="85" spans="1:16" x14ac:dyDescent="0.3">
      <c r="A85" s="64">
        <v>82</v>
      </c>
      <c r="B85" s="63">
        <f t="shared" si="8"/>
        <v>32.799999999999997</v>
      </c>
      <c r="C85" s="64">
        <v>82</v>
      </c>
      <c r="D85" s="64">
        <v>32.800000000000004</v>
      </c>
      <c r="E85" s="64">
        <v>82</v>
      </c>
      <c r="F85" s="64">
        <v>32.800000000000004</v>
      </c>
      <c r="G85" s="64">
        <v>82</v>
      </c>
      <c r="H85" s="64">
        <v>32.800000000000004</v>
      </c>
      <c r="I85" s="64">
        <v>82</v>
      </c>
      <c r="J85" s="64">
        <v>32.800000000000004</v>
      </c>
      <c r="K85" s="64">
        <v>82</v>
      </c>
      <c r="L85" s="64">
        <v>32.800000000000004</v>
      </c>
      <c r="M85" s="64">
        <v>82</v>
      </c>
      <c r="N85" s="64">
        <v>32.800000000000004</v>
      </c>
      <c r="O85" s="64">
        <v>82</v>
      </c>
      <c r="P85" s="64" t="str">
        <f t="shared" ref="P85:P93" si="10">P84</f>
        <v>nothing</v>
      </c>
    </row>
    <row r="86" spans="1:16" x14ac:dyDescent="0.3">
      <c r="A86" s="63">
        <v>83</v>
      </c>
      <c r="B86" s="63">
        <f t="shared" si="8"/>
        <v>33.200000000000003</v>
      </c>
      <c r="C86" s="63">
        <v>83</v>
      </c>
      <c r="D86" s="64">
        <v>33.200000000000003</v>
      </c>
      <c r="E86" s="63">
        <v>83</v>
      </c>
      <c r="F86" s="64">
        <v>33.200000000000003</v>
      </c>
      <c r="G86" s="63">
        <v>83</v>
      </c>
      <c r="H86" s="64">
        <v>33.200000000000003</v>
      </c>
      <c r="I86" s="63">
        <v>83</v>
      </c>
      <c r="J86" s="64">
        <v>33.200000000000003</v>
      </c>
      <c r="K86" s="63">
        <v>83</v>
      </c>
      <c r="L86" s="64">
        <v>33.200000000000003</v>
      </c>
      <c r="M86" s="63">
        <v>83</v>
      </c>
      <c r="N86" s="64">
        <v>33.200000000000003</v>
      </c>
      <c r="O86" s="63">
        <v>83</v>
      </c>
      <c r="P86" s="64" t="str">
        <f t="shared" si="10"/>
        <v>nothing</v>
      </c>
    </row>
    <row r="87" spans="1:16" x14ac:dyDescent="0.3">
      <c r="A87" s="63">
        <v>84</v>
      </c>
      <c r="B87" s="63">
        <f t="shared" si="8"/>
        <v>33.6</v>
      </c>
      <c r="C87" s="63">
        <v>84</v>
      </c>
      <c r="D87" s="64">
        <v>33.6</v>
      </c>
      <c r="E87" s="63">
        <v>84</v>
      </c>
      <c r="F87" s="64">
        <v>33.6</v>
      </c>
      <c r="G87" s="63">
        <v>84</v>
      </c>
      <c r="H87" s="64">
        <v>33.6</v>
      </c>
      <c r="I87" s="63">
        <v>84</v>
      </c>
      <c r="J87" s="64">
        <v>33.6</v>
      </c>
      <c r="K87" s="63">
        <v>84</v>
      </c>
      <c r="L87" s="64">
        <v>33.6</v>
      </c>
      <c r="M87" s="63">
        <v>84</v>
      </c>
      <c r="N87" s="64">
        <v>33.6</v>
      </c>
      <c r="O87" s="63">
        <v>84</v>
      </c>
      <c r="P87" s="64" t="str">
        <f t="shared" si="10"/>
        <v>nothing</v>
      </c>
    </row>
    <row r="88" spans="1:16" x14ac:dyDescent="0.3">
      <c r="A88" s="63">
        <v>85</v>
      </c>
      <c r="B88" s="63">
        <f t="shared" si="8"/>
        <v>34</v>
      </c>
      <c r="C88" s="63">
        <v>85</v>
      </c>
      <c r="D88" s="64">
        <v>34</v>
      </c>
      <c r="E88" s="63">
        <v>85</v>
      </c>
      <c r="F88" s="64">
        <v>34</v>
      </c>
      <c r="G88" s="63">
        <v>85</v>
      </c>
      <c r="H88" s="64">
        <v>34</v>
      </c>
      <c r="I88" s="63">
        <v>85</v>
      </c>
      <c r="J88" s="64">
        <v>34</v>
      </c>
      <c r="K88" s="63">
        <v>85</v>
      </c>
      <c r="L88" s="64">
        <v>34</v>
      </c>
      <c r="M88" s="63">
        <v>85</v>
      </c>
      <c r="N88" s="64">
        <v>34</v>
      </c>
      <c r="O88" s="63">
        <v>85</v>
      </c>
      <c r="P88" s="64" t="str">
        <f t="shared" si="10"/>
        <v>nothing</v>
      </c>
    </row>
    <row r="89" spans="1:16" x14ac:dyDescent="0.3">
      <c r="A89" s="64">
        <v>86</v>
      </c>
      <c r="B89" s="63">
        <f t="shared" si="8"/>
        <v>34.4</v>
      </c>
      <c r="C89" s="64">
        <v>86</v>
      </c>
      <c r="D89" s="64">
        <v>34.4</v>
      </c>
      <c r="E89" s="64">
        <v>86</v>
      </c>
      <c r="F89" s="64">
        <v>34.4</v>
      </c>
      <c r="G89" s="64">
        <v>86</v>
      </c>
      <c r="H89" s="64">
        <v>34.4</v>
      </c>
      <c r="I89" s="64">
        <v>86</v>
      </c>
      <c r="J89" s="64">
        <v>34.4</v>
      </c>
      <c r="K89" s="64">
        <v>86</v>
      </c>
      <c r="L89" s="64">
        <v>34.4</v>
      </c>
      <c r="M89" s="64">
        <v>86</v>
      </c>
      <c r="N89" s="64">
        <v>34.4</v>
      </c>
      <c r="O89" s="64">
        <v>86</v>
      </c>
      <c r="P89" s="64" t="str">
        <f t="shared" si="10"/>
        <v>nothing</v>
      </c>
    </row>
    <row r="90" spans="1:16" x14ac:dyDescent="0.3">
      <c r="A90" s="63">
        <v>87</v>
      </c>
      <c r="B90" s="63">
        <f t="shared" si="8"/>
        <v>34.799999999999997</v>
      </c>
      <c r="C90" s="63">
        <v>87</v>
      </c>
      <c r="D90" s="64">
        <v>34.800000000000004</v>
      </c>
      <c r="E90" s="63">
        <v>87</v>
      </c>
      <c r="F90" s="64">
        <v>34.800000000000004</v>
      </c>
      <c r="G90" s="63">
        <v>87</v>
      </c>
      <c r="H90" s="64">
        <v>34.800000000000004</v>
      </c>
      <c r="I90" s="63">
        <v>87</v>
      </c>
      <c r="J90" s="64">
        <v>34.800000000000004</v>
      </c>
      <c r="K90" s="63">
        <v>87</v>
      </c>
      <c r="L90" s="64">
        <v>34.800000000000004</v>
      </c>
      <c r="M90" s="63">
        <v>87</v>
      </c>
      <c r="N90" s="64">
        <v>34.800000000000004</v>
      </c>
      <c r="O90" s="63">
        <v>87</v>
      </c>
      <c r="P90" s="64" t="str">
        <f t="shared" si="10"/>
        <v>nothing</v>
      </c>
    </row>
    <row r="91" spans="1:16" x14ac:dyDescent="0.3">
      <c r="A91" s="63">
        <v>88</v>
      </c>
      <c r="B91" s="63">
        <f t="shared" si="8"/>
        <v>35.200000000000003</v>
      </c>
      <c r="C91" s="63">
        <v>88</v>
      </c>
      <c r="D91" s="64">
        <v>35.200000000000003</v>
      </c>
      <c r="E91" s="63">
        <v>88</v>
      </c>
      <c r="F91" s="64">
        <v>35.200000000000003</v>
      </c>
      <c r="G91" s="63">
        <v>88</v>
      </c>
      <c r="H91" s="64">
        <v>35.200000000000003</v>
      </c>
      <c r="I91" s="63">
        <v>88</v>
      </c>
      <c r="J91" s="64">
        <v>35.200000000000003</v>
      </c>
      <c r="K91" s="63">
        <v>88</v>
      </c>
      <c r="L91" s="64">
        <v>35.200000000000003</v>
      </c>
      <c r="M91" s="63">
        <v>88</v>
      </c>
      <c r="N91" s="64">
        <v>35.200000000000003</v>
      </c>
      <c r="O91" s="63">
        <v>88</v>
      </c>
      <c r="P91" s="64" t="str">
        <f t="shared" si="10"/>
        <v>nothing</v>
      </c>
    </row>
    <row r="92" spans="1:16" x14ac:dyDescent="0.3">
      <c r="A92" s="63">
        <v>89</v>
      </c>
      <c r="B92" s="63">
        <f t="shared" si="8"/>
        <v>35.6</v>
      </c>
      <c r="C92" s="63">
        <v>89</v>
      </c>
      <c r="D92" s="64">
        <v>35.6</v>
      </c>
      <c r="E92" s="63">
        <v>89</v>
      </c>
      <c r="F92" s="64">
        <v>35.6</v>
      </c>
      <c r="G92" s="63">
        <v>89</v>
      </c>
      <c r="H92" s="64">
        <v>35.6</v>
      </c>
      <c r="I92" s="63">
        <v>89</v>
      </c>
      <c r="J92" s="64">
        <v>35.6</v>
      </c>
      <c r="K92" s="63">
        <v>89</v>
      </c>
      <c r="L92" s="64">
        <v>35.6</v>
      </c>
      <c r="M92" s="63">
        <v>89</v>
      </c>
      <c r="N92" s="64">
        <v>35.6</v>
      </c>
      <c r="O92" s="63">
        <v>89</v>
      </c>
      <c r="P92" s="64" t="str">
        <f t="shared" si="10"/>
        <v>nothing</v>
      </c>
    </row>
    <row r="93" spans="1:16" x14ac:dyDescent="0.3">
      <c r="A93" s="64">
        <v>90</v>
      </c>
      <c r="B93" s="63">
        <f t="shared" si="8"/>
        <v>36</v>
      </c>
      <c r="C93" s="64">
        <v>90</v>
      </c>
      <c r="D93" s="64">
        <v>36</v>
      </c>
      <c r="E93" s="64">
        <v>90</v>
      </c>
      <c r="F93" s="64">
        <v>36</v>
      </c>
      <c r="G93" s="64">
        <v>90</v>
      </c>
      <c r="H93" s="64">
        <v>36</v>
      </c>
      <c r="I93" s="64">
        <v>90</v>
      </c>
      <c r="J93" s="64">
        <v>36</v>
      </c>
      <c r="K93" s="64">
        <v>90</v>
      </c>
      <c r="L93" s="64">
        <v>36</v>
      </c>
      <c r="M93" s="64">
        <v>90</v>
      </c>
      <c r="N93" s="64">
        <v>36</v>
      </c>
      <c r="O93" s="64">
        <v>90</v>
      </c>
      <c r="P93" s="64" t="str">
        <f t="shared" si="10"/>
        <v>nothing</v>
      </c>
    </row>
    <row r="94" spans="1:16" x14ac:dyDescent="0.3">
      <c r="A94" s="63">
        <v>91</v>
      </c>
      <c r="B94" s="63">
        <f t="shared" si="8"/>
        <v>36.4</v>
      </c>
      <c r="C94" s="63">
        <v>91</v>
      </c>
      <c r="D94" s="64">
        <v>36.4</v>
      </c>
      <c r="E94" s="63">
        <v>91</v>
      </c>
      <c r="F94" s="64">
        <v>36.4</v>
      </c>
      <c r="G94" s="63">
        <v>91</v>
      </c>
      <c r="H94" s="64">
        <v>36.4</v>
      </c>
      <c r="I94" s="63">
        <v>91</v>
      </c>
      <c r="J94" s="64">
        <v>36.4</v>
      </c>
      <c r="K94" s="63">
        <v>91</v>
      </c>
      <c r="L94" s="64">
        <v>36.4</v>
      </c>
      <c r="M94" s="63">
        <v>91</v>
      </c>
      <c r="N94" s="64">
        <v>36.4</v>
      </c>
      <c r="O94" s="63">
        <v>91</v>
      </c>
      <c r="P94" s="64" t="s">
        <v>38</v>
      </c>
    </row>
    <row r="95" spans="1:16" x14ac:dyDescent="0.3">
      <c r="A95" s="63">
        <v>92</v>
      </c>
      <c r="B95" s="63">
        <f t="shared" si="8"/>
        <v>36.799999999999997</v>
      </c>
      <c r="C95" s="63">
        <v>92</v>
      </c>
      <c r="D95" s="64">
        <v>36.800000000000004</v>
      </c>
      <c r="E95" s="63">
        <v>92</v>
      </c>
      <c r="F95" s="64">
        <v>36.800000000000004</v>
      </c>
      <c r="G95" s="63">
        <v>92</v>
      </c>
      <c r="H95" s="64">
        <v>36.800000000000004</v>
      </c>
      <c r="I95" s="63">
        <v>92</v>
      </c>
      <c r="J95" s="64">
        <v>36.800000000000004</v>
      </c>
      <c r="K95" s="63">
        <v>92</v>
      </c>
      <c r="L95" s="64">
        <v>36.800000000000004</v>
      </c>
      <c r="M95" s="63">
        <v>92</v>
      </c>
      <c r="N95" s="64">
        <v>36.800000000000004</v>
      </c>
      <c r="O95" s="63">
        <v>92</v>
      </c>
      <c r="P95" s="64" t="str">
        <f>P94</f>
        <v>bluetooth on</v>
      </c>
    </row>
    <row r="96" spans="1:16" x14ac:dyDescent="0.3">
      <c r="A96" s="63">
        <v>93</v>
      </c>
      <c r="B96" s="63">
        <f t="shared" si="8"/>
        <v>37.200000000000003</v>
      </c>
      <c r="C96" s="63">
        <v>93</v>
      </c>
      <c r="D96" s="64">
        <v>37.200000000000003</v>
      </c>
      <c r="E96" s="63">
        <v>93</v>
      </c>
      <c r="F96" s="64">
        <v>37.200000000000003</v>
      </c>
      <c r="G96" s="63">
        <v>93</v>
      </c>
      <c r="H96" s="64">
        <v>37.200000000000003</v>
      </c>
      <c r="I96" s="63">
        <v>93</v>
      </c>
      <c r="J96" s="64">
        <v>37.200000000000003</v>
      </c>
      <c r="K96" s="63">
        <v>93</v>
      </c>
      <c r="L96" s="64">
        <v>37.200000000000003</v>
      </c>
      <c r="M96" s="63">
        <v>93</v>
      </c>
      <c r="N96" s="64">
        <v>37.200000000000003</v>
      </c>
      <c r="O96" s="63">
        <v>93</v>
      </c>
      <c r="P96" s="64" t="str">
        <f t="shared" ref="P96:P103" si="11">P95</f>
        <v>bluetooth on</v>
      </c>
    </row>
    <row r="97" spans="1:16" x14ac:dyDescent="0.3">
      <c r="A97" s="64">
        <v>94</v>
      </c>
      <c r="B97" s="63">
        <f t="shared" si="8"/>
        <v>37.6</v>
      </c>
      <c r="C97" s="64">
        <v>94</v>
      </c>
      <c r="D97" s="64">
        <v>37.6</v>
      </c>
      <c r="E97" s="64">
        <v>94</v>
      </c>
      <c r="F97" s="64">
        <v>37.6</v>
      </c>
      <c r="G97" s="64">
        <v>94</v>
      </c>
      <c r="H97" s="64">
        <v>37.6</v>
      </c>
      <c r="I97" s="64">
        <v>94</v>
      </c>
      <c r="J97" s="64">
        <v>37.6</v>
      </c>
      <c r="K97" s="64">
        <v>94</v>
      </c>
      <c r="L97" s="64">
        <v>37.6</v>
      </c>
      <c r="M97" s="64">
        <v>94</v>
      </c>
      <c r="N97" s="64">
        <v>37.6</v>
      </c>
      <c r="O97" s="64">
        <v>94</v>
      </c>
      <c r="P97" s="64" t="str">
        <f t="shared" si="11"/>
        <v>bluetooth on</v>
      </c>
    </row>
    <row r="98" spans="1:16" x14ac:dyDescent="0.3">
      <c r="A98" s="63">
        <v>95</v>
      </c>
      <c r="B98" s="63">
        <f t="shared" si="8"/>
        <v>38</v>
      </c>
      <c r="C98" s="63">
        <v>95</v>
      </c>
      <c r="D98" s="64">
        <v>38</v>
      </c>
      <c r="E98" s="63">
        <v>95</v>
      </c>
      <c r="F98" s="64">
        <v>38</v>
      </c>
      <c r="G98" s="63">
        <v>95</v>
      </c>
      <c r="H98" s="64">
        <v>38</v>
      </c>
      <c r="I98" s="63">
        <v>95</v>
      </c>
      <c r="J98" s="64">
        <v>38</v>
      </c>
      <c r="K98" s="63">
        <v>95</v>
      </c>
      <c r="L98" s="64">
        <v>38</v>
      </c>
      <c r="M98" s="63">
        <v>95</v>
      </c>
      <c r="N98" s="64">
        <v>38</v>
      </c>
      <c r="O98" s="63">
        <v>95</v>
      </c>
      <c r="P98" s="64" t="str">
        <f t="shared" si="11"/>
        <v>bluetooth on</v>
      </c>
    </row>
    <row r="99" spans="1:16" x14ac:dyDescent="0.3">
      <c r="A99" s="63">
        <v>96</v>
      </c>
      <c r="B99" s="63">
        <f t="shared" si="8"/>
        <v>38.4</v>
      </c>
      <c r="C99" s="63">
        <v>96</v>
      </c>
      <c r="D99" s="64">
        <v>38.400000000000006</v>
      </c>
      <c r="E99" s="63">
        <v>96</v>
      </c>
      <c r="F99" s="64">
        <v>38.400000000000006</v>
      </c>
      <c r="G99" s="63">
        <v>96</v>
      </c>
      <c r="H99" s="64">
        <v>38.400000000000006</v>
      </c>
      <c r="I99" s="63">
        <v>96</v>
      </c>
      <c r="J99" s="64">
        <v>38.400000000000006</v>
      </c>
      <c r="K99" s="63">
        <v>96</v>
      </c>
      <c r="L99" s="64">
        <v>38.400000000000006</v>
      </c>
      <c r="M99" s="63">
        <v>96</v>
      </c>
      <c r="N99" s="64">
        <v>38.400000000000006</v>
      </c>
      <c r="O99" s="63">
        <v>96</v>
      </c>
      <c r="P99" s="64" t="str">
        <f t="shared" si="11"/>
        <v>bluetooth on</v>
      </c>
    </row>
    <row r="100" spans="1:16" x14ac:dyDescent="0.3">
      <c r="A100" s="63">
        <v>97</v>
      </c>
      <c r="B100" s="63">
        <f t="shared" si="8"/>
        <v>38.799999999999997</v>
      </c>
      <c r="C100" s="63">
        <v>97</v>
      </c>
      <c r="D100" s="64">
        <v>38.800000000000004</v>
      </c>
      <c r="E100" s="63">
        <v>97</v>
      </c>
      <c r="F100" s="64">
        <v>38.800000000000004</v>
      </c>
      <c r="G100" s="63">
        <v>97</v>
      </c>
      <c r="H100" s="64">
        <v>38.800000000000004</v>
      </c>
      <c r="I100" s="63">
        <v>97</v>
      </c>
      <c r="J100" s="64">
        <v>38.800000000000004</v>
      </c>
      <c r="K100" s="63">
        <v>97</v>
      </c>
      <c r="L100" s="64">
        <v>38.800000000000004</v>
      </c>
      <c r="M100" s="63">
        <v>97</v>
      </c>
      <c r="N100" s="64">
        <v>38.800000000000004</v>
      </c>
      <c r="O100" s="63">
        <v>97</v>
      </c>
      <c r="P100" s="64" t="str">
        <f t="shared" si="11"/>
        <v>bluetooth on</v>
      </c>
    </row>
    <row r="101" spans="1:16" x14ac:dyDescent="0.3">
      <c r="A101" s="64">
        <v>98</v>
      </c>
      <c r="B101" s="63">
        <f t="shared" si="8"/>
        <v>39.200000000000003</v>
      </c>
      <c r="C101" s="64">
        <v>98</v>
      </c>
      <c r="D101" s="64">
        <v>39.200000000000003</v>
      </c>
      <c r="E101" s="64">
        <v>98</v>
      </c>
      <c r="F101" s="64">
        <v>39.200000000000003</v>
      </c>
      <c r="G101" s="64">
        <v>98</v>
      </c>
      <c r="H101" s="64">
        <v>39.200000000000003</v>
      </c>
      <c r="I101" s="64">
        <v>98</v>
      </c>
      <c r="J101" s="64">
        <v>39.200000000000003</v>
      </c>
      <c r="K101" s="64">
        <v>98</v>
      </c>
      <c r="L101" s="64">
        <v>39.200000000000003</v>
      </c>
      <c r="M101" s="64">
        <v>98</v>
      </c>
      <c r="N101" s="64">
        <v>39.200000000000003</v>
      </c>
      <c r="O101" s="64">
        <v>98</v>
      </c>
      <c r="P101" s="64" t="str">
        <f t="shared" si="11"/>
        <v>bluetooth on</v>
      </c>
    </row>
    <row r="102" spans="1:16" x14ac:dyDescent="0.3">
      <c r="A102" s="63">
        <v>99</v>
      </c>
      <c r="B102" s="63">
        <f t="shared" si="8"/>
        <v>39.6</v>
      </c>
      <c r="C102" s="63">
        <v>99</v>
      </c>
      <c r="D102" s="64">
        <v>39.6</v>
      </c>
      <c r="E102" s="63">
        <v>99</v>
      </c>
      <c r="F102" s="64">
        <v>39.6</v>
      </c>
      <c r="G102" s="63">
        <v>99</v>
      </c>
      <c r="H102" s="64">
        <v>39.6</v>
      </c>
      <c r="I102" s="63">
        <v>99</v>
      </c>
      <c r="J102" s="64">
        <v>39.6</v>
      </c>
      <c r="K102" s="63">
        <v>99</v>
      </c>
      <c r="L102" s="64">
        <v>39.6</v>
      </c>
      <c r="M102" s="63">
        <v>99</v>
      </c>
      <c r="N102" s="64">
        <v>39.6</v>
      </c>
      <c r="O102" s="63">
        <v>99</v>
      </c>
      <c r="P102" s="64" t="str">
        <f t="shared" si="11"/>
        <v>bluetooth on</v>
      </c>
    </row>
    <row r="103" spans="1:16" x14ac:dyDescent="0.3">
      <c r="A103" s="63">
        <v>100</v>
      </c>
      <c r="B103" s="63">
        <f t="shared" si="8"/>
        <v>40</v>
      </c>
      <c r="C103" s="63">
        <v>100</v>
      </c>
      <c r="D103" s="64">
        <v>40</v>
      </c>
      <c r="E103" s="63">
        <v>100</v>
      </c>
      <c r="F103" s="64">
        <v>40</v>
      </c>
      <c r="G103" s="63">
        <v>100</v>
      </c>
      <c r="H103" s="64">
        <v>40</v>
      </c>
      <c r="I103" s="63">
        <v>100</v>
      </c>
      <c r="J103" s="64">
        <v>40</v>
      </c>
      <c r="K103" s="63">
        <v>100</v>
      </c>
      <c r="L103" s="64">
        <v>40</v>
      </c>
      <c r="M103" s="63">
        <v>100</v>
      </c>
      <c r="N103" s="64">
        <v>40</v>
      </c>
      <c r="O103" s="63">
        <v>100</v>
      </c>
      <c r="P103" s="64" t="str">
        <f t="shared" si="11"/>
        <v>bluetooth on</v>
      </c>
    </row>
    <row r="104" spans="1:16" x14ac:dyDescent="0.3">
      <c r="A104" s="63">
        <v>101</v>
      </c>
      <c r="B104" s="63">
        <f t="shared" si="8"/>
        <v>40.4</v>
      </c>
      <c r="C104" s="63">
        <v>101</v>
      </c>
      <c r="D104" s="64">
        <v>40.400000000000006</v>
      </c>
      <c r="E104" s="63">
        <v>101</v>
      </c>
      <c r="F104" s="64">
        <v>40.400000000000006</v>
      </c>
      <c r="G104" s="63">
        <v>101</v>
      </c>
      <c r="H104" s="64">
        <v>40.400000000000006</v>
      </c>
      <c r="I104" s="63">
        <v>101</v>
      </c>
      <c r="J104" s="64">
        <v>40.400000000000006</v>
      </c>
      <c r="K104" s="63">
        <v>101</v>
      </c>
      <c r="L104" s="64">
        <v>40.400000000000006</v>
      </c>
      <c r="M104" s="63">
        <v>101</v>
      </c>
      <c r="N104" s="64">
        <v>40.400000000000006</v>
      </c>
      <c r="O104" s="63">
        <v>101</v>
      </c>
      <c r="P104" s="64" t="s">
        <v>40</v>
      </c>
    </row>
    <row r="105" spans="1:16" x14ac:dyDescent="0.3">
      <c r="A105" s="64">
        <v>102</v>
      </c>
      <c r="B105" s="63">
        <f t="shared" si="8"/>
        <v>40.799999999999997</v>
      </c>
      <c r="C105" s="64">
        <v>102</v>
      </c>
      <c r="D105" s="64">
        <v>40.800000000000004</v>
      </c>
      <c r="E105" s="64">
        <v>102</v>
      </c>
      <c r="F105" s="64">
        <v>40.800000000000004</v>
      </c>
      <c r="G105" s="64">
        <v>102</v>
      </c>
      <c r="H105" s="64">
        <v>40.800000000000004</v>
      </c>
      <c r="I105" s="64">
        <v>102</v>
      </c>
      <c r="J105" s="64">
        <v>40.800000000000004</v>
      </c>
      <c r="K105" s="64">
        <v>102</v>
      </c>
      <c r="L105" s="64">
        <v>40.800000000000004</v>
      </c>
      <c r="M105" s="64">
        <v>102</v>
      </c>
      <c r="N105" s="64">
        <v>40.800000000000004</v>
      </c>
      <c r="O105" s="64">
        <v>102</v>
      </c>
      <c r="P105" s="64" t="str">
        <f>P104</f>
        <v>bluetooth off</v>
      </c>
    </row>
    <row r="106" spans="1:16" x14ac:dyDescent="0.3">
      <c r="A106" s="63">
        <v>103</v>
      </c>
      <c r="B106" s="63">
        <f t="shared" si="8"/>
        <v>41.2</v>
      </c>
      <c r="C106" s="63">
        <v>103</v>
      </c>
      <c r="D106" s="64">
        <v>41.2</v>
      </c>
      <c r="E106" s="63">
        <v>103</v>
      </c>
      <c r="F106" s="64">
        <v>41.2</v>
      </c>
      <c r="G106" s="63">
        <v>103</v>
      </c>
      <c r="H106" s="64">
        <v>41.2</v>
      </c>
      <c r="I106" s="63">
        <v>103</v>
      </c>
      <c r="J106" s="64">
        <v>41.2</v>
      </c>
      <c r="K106" s="63">
        <v>103</v>
      </c>
      <c r="L106" s="64">
        <v>41.2</v>
      </c>
      <c r="M106" s="63">
        <v>103</v>
      </c>
      <c r="N106" s="64">
        <v>41.2</v>
      </c>
      <c r="O106" s="63">
        <v>103</v>
      </c>
      <c r="P106" s="64" t="str">
        <f t="shared" ref="P106:P113" si="12">P105</f>
        <v>bluetooth off</v>
      </c>
    </row>
    <row r="107" spans="1:16" x14ac:dyDescent="0.3">
      <c r="A107" s="63">
        <v>104</v>
      </c>
      <c r="B107" s="63">
        <f t="shared" si="8"/>
        <v>41.6</v>
      </c>
      <c r="C107" s="63">
        <v>104</v>
      </c>
      <c r="D107" s="64">
        <v>41.6</v>
      </c>
      <c r="E107" s="63">
        <v>104</v>
      </c>
      <c r="F107" s="64">
        <v>41.6</v>
      </c>
      <c r="G107" s="63">
        <v>104</v>
      </c>
      <c r="H107" s="64">
        <v>41.6</v>
      </c>
      <c r="I107" s="63">
        <v>104</v>
      </c>
      <c r="J107" s="64">
        <v>41.6</v>
      </c>
      <c r="K107" s="63">
        <v>104</v>
      </c>
      <c r="L107" s="64">
        <v>41.6</v>
      </c>
      <c r="M107" s="63">
        <v>104</v>
      </c>
      <c r="N107" s="64">
        <v>41.6</v>
      </c>
      <c r="O107" s="63">
        <v>104</v>
      </c>
      <c r="P107" s="64" t="str">
        <f t="shared" si="12"/>
        <v>bluetooth off</v>
      </c>
    </row>
    <row r="108" spans="1:16" x14ac:dyDescent="0.3">
      <c r="A108" s="63">
        <v>105</v>
      </c>
      <c r="B108" s="63">
        <f t="shared" si="8"/>
        <v>42</v>
      </c>
      <c r="C108" s="63">
        <v>105</v>
      </c>
      <c r="D108" s="64">
        <v>42</v>
      </c>
      <c r="E108" s="63">
        <v>105</v>
      </c>
      <c r="F108" s="64">
        <v>42</v>
      </c>
      <c r="G108" s="63">
        <v>105</v>
      </c>
      <c r="H108" s="64">
        <v>42</v>
      </c>
      <c r="I108" s="63">
        <v>105</v>
      </c>
      <c r="J108" s="64">
        <v>42</v>
      </c>
      <c r="K108" s="63">
        <v>105</v>
      </c>
      <c r="L108" s="64">
        <v>42</v>
      </c>
      <c r="M108" s="63">
        <v>105</v>
      </c>
      <c r="N108" s="64">
        <v>42</v>
      </c>
      <c r="O108" s="63">
        <v>105</v>
      </c>
      <c r="P108" s="64" t="str">
        <f t="shared" si="12"/>
        <v>bluetooth off</v>
      </c>
    </row>
    <row r="109" spans="1:16" x14ac:dyDescent="0.3">
      <c r="A109" s="64">
        <v>106</v>
      </c>
      <c r="B109" s="63">
        <f t="shared" si="8"/>
        <v>42.4</v>
      </c>
      <c r="C109" s="64">
        <v>106</v>
      </c>
      <c r="D109" s="64">
        <v>42.400000000000006</v>
      </c>
      <c r="E109" s="64">
        <v>106</v>
      </c>
      <c r="F109" s="64">
        <v>42.400000000000006</v>
      </c>
      <c r="G109" s="64">
        <v>106</v>
      </c>
      <c r="H109" s="64">
        <v>42.400000000000006</v>
      </c>
      <c r="I109" s="64">
        <v>106</v>
      </c>
      <c r="J109" s="64">
        <v>42.400000000000006</v>
      </c>
      <c r="K109" s="64">
        <v>106</v>
      </c>
      <c r="L109" s="64">
        <v>42.400000000000006</v>
      </c>
      <c r="M109" s="64">
        <v>106</v>
      </c>
      <c r="N109" s="64">
        <v>42.400000000000006</v>
      </c>
      <c r="O109" s="64">
        <v>106</v>
      </c>
      <c r="P109" s="64" t="str">
        <f t="shared" si="12"/>
        <v>bluetooth off</v>
      </c>
    </row>
    <row r="110" spans="1:16" x14ac:dyDescent="0.3">
      <c r="A110" s="63">
        <v>107</v>
      </c>
      <c r="B110" s="63">
        <f t="shared" si="8"/>
        <v>42.8</v>
      </c>
      <c r="C110" s="63">
        <v>107</v>
      </c>
      <c r="D110" s="64">
        <v>42.800000000000004</v>
      </c>
      <c r="E110" s="63">
        <v>107</v>
      </c>
      <c r="F110" s="64">
        <v>42.800000000000004</v>
      </c>
      <c r="G110" s="63">
        <v>107</v>
      </c>
      <c r="H110" s="64">
        <v>42.800000000000004</v>
      </c>
      <c r="I110" s="63">
        <v>107</v>
      </c>
      <c r="J110" s="64">
        <v>42.800000000000004</v>
      </c>
      <c r="K110" s="63">
        <v>107</v>
      </c>
      <c r="L110" s="64">
        <v>42.800000000000004</v>
      </c>
      <c r="M110" s="63">
        <v>107</v>
      </c>
      <c r="N110" s="64">
        <v>42.800000000000004</v>
      </c>
      <c r="O110" s="63">
        <v>107</v>
      </c>
      <c r="P110" s="64" t="str">
        <f t="shared" si="12"/>
        <v>bluetooth off</v>
      </c>
    </row>
    <row r="111" spans="1:16" x14ac:dyDescent="0.3">
      <c r="A111" s="63">
        <v>108</v>
      </c>
      <c r="B111" s="63">
        <f t="shared" si="8"/>
        <v>43.2</v>
      </c>
      <c r="C111" s="63">
        <v>108</v>
      </c>
      <c r="D111" s="64">
        <v>43.2</v>
      </c>
      <c r="E111" s="63">
        <v>108</v>
      </c>
      <c r="F111" s="64">
        <v>43.2</v>
      </c>
      <c r="G111" s="63">
        <v>108</v>
      </c>
      <c r="H111" s="64">
        <v>43.2</v>
      </c>
      <c r="I111" s="63">
        <v>108</v>
      </c>
      <c r="J111" s="64">
        <v>43.2</v>
      </c>
      <c r="K111" s="63">
        <v>108</v>
      </c>
      <c r="L111" s="64">
        <v>43.2</v>
      </c>
      <c r="M111" s="63">
        <v>108</v>
      </c>
      <c r="N111" s="64">
        <v>43.2</v>
      </c>
      <c r="O111" s="63">
        <v>108</v>
      </c>
      <c r="P111" s="64" t="str">
        <f t="shared" si="12"/>
        <v>bluetooth off</v>
      </c>
    </row>
    <row r="112" spans="1:16" x14ac:dyDescent="0.3">
      <c r="A112" s="63">
        <v>109</v>
      </c>
      <c r="B112" s="63">
        <f t="shared" si="8"/>
        <v>43.6</v>
      </c>
      <c r="C112" s="63">
        <v>109</v>
      </c>
      <c r="D112" s="64">
        <v>43.6</v>
      </c>
      <c r="E112" s="63">
        <v>109</v>
      </c>
      <c r="F112" s="64">
        <v>43.6</v>
      </c>
      <c r="G112" s="63">
        <v>109</v>
      </c>
      <c r="H112" s="64">
        <v>43.6</v>
      </c>
      <c r="I112" s="63">
        <v>109</v>
      </c>
      <c r="J112" s="64">
        <v>43.6</v>
      </c>
      <c r="K112" s="63">
        <v>109</v>
      </c>
      <c r="L112" s="64">
        <v>43.6</v>
      </c>
      <c r="M112" s="63">
        <v>109</v>
      </c>
      <c r="N112" s="64">
        <v>43.6</v>
      </c>
      <c r="O112" s="63">
        <v>109</v>
      </c>
      <c r="P112" s="64" t="str">
        <f t="shared" si="12"/>
        <v>bluetooth off</v>
      </c>
    </row>
    <row r="113" spans="1:16" x14ac:dyDescent="0.3">
      <c r="A113" s="64">
        <v>110</v>
      </c>
      <c r="B113" s="63">
        <f t="shared" si="8"/>
        <v>44</v>
      </c>
      <c r="C113" s="64">
        <v>110</v>
      </c>
      <c r="D113" s="64">
        <v>44</v>
      </c>
      <c r="E113" s="64">
        <v>110</v>
      </c>
      <c r="F113" s="64">
        <v>44</v>
      </c>
      <c r="G113" s="64">
        <v>110</v>
      </c>
      <c r="H113" s="64">
        <v>44</v>
      </c>
      <c r="I113" s="64">
        <v>110</v>
      </c>
      <c r="J113" s="64">
        <v>44</v>
      </c>
      <c r="K113" s="64">
        <v>110</v>
      </c>
      <c r="L113" s="64">
        <v>44</v>
      </c>
      <c r="M113" s="64">
        <v>110</v>
      </c>
      <c r="N113" s="64">
        <v>44</v>
      </c>
      <c r="O113" s="64">
        <v>110</v>
      </c>
      <c r="P113" s="64" t="str">
        <f t="shared" si="12"/>
        <v>bluetooth off</v>
      </c>
    </row>
    <row r="114" spans="1:16" x14ac:dyDescent="0.3">
      <c r="A114" s="63">
        <v>111</v>
      </c>
      <c r="B114" s="63">
        <f t="shared" si="8"/>
        <v>44.4</v>
      </c>
      <c r="C114" s="63">
        <v>111</v>
      </c>
      <c r="D114" s="64">
        <v>44.400000000000006</v>
      </c>
      <c r="E114" s="63">
        <v>111</v>
      </c>
      <c r="F114" s="64">
        <v>44.400000000000006</v>
      </c>
      <c r="G114" s="63">
        <v>111</v>
      </c>
      <c r="H114" s="64">
        <v>44.400000000000006</v>
      </c>
      <c r="I114" s="63">
        <v>111</v>
      </c>
      <c r="J114" s="64">
        <v>44.400000000000006</v>
      </c>
      <c r="K114" s="63">
        <v>111</v>
      </c>
      <c r="L114" s="64">
        <v>44.400000000000006</v>
      </c>
      <c r="M114" s="63">
        <v>111</v>
      </c>
      <c r="N114" s="64">
        <v>44.400000000000006</v>
      </c>
      <c r="O114" s="63">
        <v>111</v>
      </c>
      <c r="P114" s="64" t="str">
        <f>P84</f>
        <v>nothing</v>
      </c>
    </row>
    <row r="115" spans="1:16" x14ac:dyDescent="0.3">
      <c r="A115" s="63">
        <v>112</v>
      </c>
      <c r="B115" s="63">
        <f t="shared" si="8"/>
        <v>44.8</v>
      </c>
      <c r="C115" s="63">
        <v>112</v>
      </c>
      <c r="D115" s="64">
        <v>44.800000000000004</v>
      </c>
      <c r="E115" s="63">
        <v>112</v>
      </c>
      <c r="F115" s="64">
        <v>44.800000000000004</v>
      </c>
      <c r="G115" s="63">
        <v>112</v>
      </c>
      <c r="H115" s="64">
        <v>44.800000000000004</v>
      </c>
      <c r="I115" s="63">
        <v>112</v>
      </c>
      <c r="J115" s="64">
        <v>44.800000000000004</v>
      </c>
      <c r="K115" s="63">
        <v>112</v>
      </c>
      <c r="L115" s="64">
        <v>44.800000000000004</v>
      </c>
      <c r="M115" s="63">
        <v>112</v>
      </c>
      <c r="N115" s="64">
        <v>44.800000000000004</v>
      </c>
      <c r="O115" s="63">
        <v>112</v>
      </c>
      <c r="P115" s="64" t="str">
        <f>P114</f>
        <v>nothing</v>
      </c>
    </row>
    <row r="116" spans="1:16" x14ac:dyDescent="0.3">
      <c r="A116" s="63">
        <v>113</v>
      </c>
      <c r="B116" s="63">
        <f t="shared" si="8"/>
        <v>45.2</v>
      </c>
      <c r="C116" s="63">
        <v>113</v>
      </c>
      <c r="D116" s="64">
        <v>45.2</v>
      </c>
      <c r="E116" s="63">
        <v>113</v>
      </c>
      <c r="F116" s="64">
        <v>45.2</v>
      </c>
      <c r="G116" s="63">
        <v>113</v>
      </c>
      <c r="H116" s="64">
        <v>45.2</v>
      </c>
      <c r="I116" s="63">
        <v>113</v>
      </c>
      <c r="J116" s="64">
        <v>45.2</v>
      </c>
      <c r="K116" s="63">
        <v>113</v>
      </c>
      <c r="L116" s="64">
        <v>45.2</v>
      </c>
      <c r="M116" s="63">
        <v>113</v>
      </c>
      <c r="N116" s="64">
        <v>45.2</v>
      </c>
      <c r="O116" s="63">
        <v>113</v>
      </c>
      <c r="P116" s="64" t="str">
        <f t="shared" ref="P116:P123" si="13">P115</f>
        <v>nothing</v>
      </c>
    </row>
    <row r="117" spans="1:16" x14ac:dyDescent="0.3">
      <c r="A117" s="64">
        <v>114</v>
      </c>
      <c r="B117" s="63">
        <f t="shared" si="8"/>
        <v>45.6</v>
      </c>
      <c r="C117" s="64">
        <v>114</v>
      </c>
      <c r="D117" s="64">
        <v>45.6</v>
      </c>
      <c r="E117" s="64">
        <v>114</v>
      </c>
      <c r="F117" s="64">
        <v>45.6</v>
      </c>
      <c r="G117" s="64">
        <v>114</v>
      </c>
      <c r="H117" s="64">
        <v>45.6</v>
      </c>
      <c r="I117" s="64">
        <v>114</v>
      </c>
      <c r="J117" s="64">
        <v>45.6</v>
      </c>
      <c r="K117" s="64">
        <v>114</v>
      </c>
      <c r="L117" s="64">
        <v>45.6</v>
      </c>
      <c r="M117" s="64">
        <v>114</v>
      </c>
      <c r="N117" s="64">
        <v>45.6</v>
      </c>
      <c r="O117" s="64">
        <v>114</v>
      </c>
      <c r="P117" s="64" t="str">
        <f t="shared" si="13"/>
        <v>nothing</v>
      </c>
    </row>
    <row r="118" spans="1:16" x14ac:dyDescent="0.3">
      <c r="A118" s="63">
        <v>115</v>
      </c>
      <c r="B118" s="63">
        <f t="shared" si="8"/>
        <v>46</v>
      </c>
      <c r="C118" s="63">
        <v>115</v>
      </c>
      <c r="D118" s="64">
        <v>46</v>
      </c>
      <c r="E118" s="63">
        <v>115</v>
      </c>
      <c r="F118" s="64">
        <v>46</v>
      </c>
      <c r="G118" s="63">
        <v>115</v>
      </c>
      <c r="H118" s="64">
        <v>46</v>
      </c>
      <c r="I118" s="63">
        <v>115</v>
      </c>
      <c r="J118" s="64">
        <v>46</v>
      </c>
      <c r="K118" s="63">
        <v>115</v>
      </c>
      <c r="L118" s="64">
        <v>46</v>
      </c>
      <c r="M118" s="63">
        <v>115</v>
      </c>
      <c r="N118" s="64">
        <v>46</v>
      </c>
      <c r="O118" s="63">
        <v>115</v>
      </c>
      <c r="P118" s="64" t="str">
        <f t="shared" si="13"/>
        <v>nothing</v>
      </c>
    </row>
    <row r="119" spans="1:16" x14ac:dyDescent="0.3">
      <c r="A119" s="63">
        <v>116</v>
      </c>
      <c r="B119" s="63">
        <f t="shared" si="8"/>
        <v>46.4</v>
      </c>
      <c r="C119" s="63">
        <v>116</v>
      </c>
      <c r="D119" s="64">
        <v>46.400000000000006</v>
      </c>
      <c r="E119" s="63">
        <v>116</v>
      </c>
      <c r="F119" s="64">
        <v>46.400000000000006</v>
      </c>
      <c r="G119" s="63">
        <v>116</v>
      </c>
      <c r="H119" s="64">
        <v>46.400000000000006</v>
      </c>
      <c r="I119" s="63">
        <v>116</v>
      </c>
      <c r="J119" s="64">
        <v>46.400000000000006</v>
      </c>
      <c r="K119" s="63">
        <v>116</v>
      </c>
      <c r="L119" s="64">
        <v>46.400000000000006</v>
      </c>
      <c r="M119" s="63">
        <v>116</v>
      </c>
      <c r="N119" s="64">
        <v>46.400000000000006</v>
      </c>
      <c r="O119" s="63">
        <v>116</v>
      </c>
      <c r="P119" s="64" t="str">
        <f t="shared" si="13"/>
        <v>nothing</v>
      </c>
    </row>
    <row r="120" spans="1:16" x14ac:dyDescent="0.3">
      <c r="A120" s="63">
        <v>117</v>
      </c>
      <c r="B120" s="63">
        <f t="shared" si="8"/>
        <v>46.8</v>
      </c>
      <c r="C120" s="63">
        <v>117</v>
      </c>
      <c r="D120" s="64">
        <v>46.800000000000004</v>
      </c>
      <c r="E120" s="63">
        <v>117</v>
      </c>
      <c r="F120" s="64">
        <v>46.800000000000004</v>
      </c>
      <c r="G120" s="63">
        <v>117</v>
      </c>
      <c r="H120" s="64">
        <v>46.800000000000004</v>
      </c>
      <c r="I120" s="63">
        <v>117</v>
      </c>
      <c r="J120" s="64">
        <v>46.800000000000004</v>
      </c>
      <c r="K120" s="63">
        <v>117</v>
      </c>
      <c r="L120" s="64">
        <v>46.800000000000004</v>
      </c>
      <c r="M120" s="63">
        <v>117</v>
      </c>
      <c r="N120" s="64">
        <v>46.800000000000004</v>
      </c>
      <c r="O120" s="63">
        <v>117</v>
      </c>
      <c r="P120" s="64" t="str">
        <f t="shared" si="13"/>
        <v>nothing</v>
      </c>
    </row>
    <row r="121" spans="1:16" x14ac:dyDescent="0.3">
      <c r="A121" s="64">
        <v>118</v>
      </c>
      <c r="B121" s="63">
        <f t="shared" si="8"/>
        <v>47.2</v>
      </c>
      <c r="C121" s="64">
        <v>118</v>
      </c>
      <c r="D121" s="64">
        <v>47.2</v>
      </c>
      <c r="E121" s="64">
        <v>118</v>
      </c>
      <c r="F121" s="64">
        <v>47.2</v>
      </c>
      <c r="G121" s="64">
        <v>118</v>
      </c>
      <c r="H121" s="64">
        <v>47.2</v>
      </c>
      <c r="I121" s="64">
        <v>118</v>
      </c>
      <c r="J121" s="64">
        <v>47.2</v>
      </c>
      <c r="K121" s="64">
        <v>118</v>
      </c>
      <c r="L121" s="64">
        <v>47.2</v>
      </c>
      <c r="M121" s="64">
        <v>118</v>
      </c>
      <c r="N121" s="64">
        <v>47.2</v>
      </c>
      <c r="O121" s="64">
        <v>118</v>
      </c>
      <c r="P121" s="64" t="str">
        <f t="shared" si="13"/>
        <v>nothing</v>
      </c>
    </row>
    <row r="122" spans="1:16" x14ac:dyDescent="0.3">
      <c r="A122" s="63">
        <v>119</v>
      </c>
      <c r="B122" s="63">
        <f t="shared" si="8"/>
        <v>47.6</v>
      </c>
      <c r="C122" s="63">
        <v>119</v>
      </c>
      <c r="D122" s="64">
        <v>47.6</v>
      </c>
      <c r="E122" s="63">
        <v>119</v>
      </c>
      <c r="F122" s="64">
        <v>47.6</v>
      </c>
      <c r="G122" s="63">
        <v>119</v>
      </c>
      <c r="H122" s="64">
        <v>47.6</v>
      </c>
      <c r="I122" s="63">
        <v>119</v>
      </c>
      <c r="J122" s="64">
        <v>47.6</v>
      </c>
      <c r="K122" s="63">
        <v>119</v>
      </c>
      <c r="L122" s="64">
        <v>47.6</v>
      </c>
      <c r="M122" s="63">
        <v>119</v>
      </c>
      <c r="N122" s="64">
        <v>47.6</v>
      </c>
      <c r="O122" s="63">
        <v>119</v>
      </c>
      <c r="P122" s="64" t="str">
        <f t="shared" si="13"/>
        <v>nothing</v>
      </c>
    </row>
    <row r="123" spans="1:16" x14ac:dyDescent="0.3">
      <c r="A123" s="63">
        <v>120</v>
      </c>
      <c r="B123" s="63">
        <f t="shared" si="8"/>
        <v>48</v>
      </c>
      <c r="C123" s="63">
        <v>120</v>
      </c>
      <c r="D123" s="64">
        <v>48</v>
      </c>
      <c r="E123" s="63">
        <v>120</v>
      </c>
      <c r="F123" s="64">
        <v>48</v>
      </c>
      <c r="G123" s="63">
        <v>120</v>
      </c>
      <c r="H123" s="64">
        <v>48</v>
      </c>
      <c r="I123" s="63">
        <v>120</v>
      </c>
      <c r="J123" s="64">
        <v>48</v>
      </c>
      <c r="K123" s="63">
        <v>120</v>
      </c>
      <c r="L123" s="64">
        <v>48</v>
      </c>
      <c r="M123" s="63">
        <v>120</v>
      </c>
      <c r="N123" s="64">
        <v>48</v>
      </c>
      <c r="O123" s="63">
        <v>120</v>
      </c>
      <c r="P123" s="64" t="str">
        <f t="shared" si="13"/>
        <v>nothing</v>
      </c>
    </row>
    <row r="124" spans="1:16" x14ac:dyDescent="0.3">
      <c r="A124" s="63">
        <v>121</v>
      </c>
      <c r="B124" s="63">
        <f t="shared" si="8"/>
        <v>48.4</v>
      </c>
      <c r="C124" s="63">
        <v>121</v>
      </c>
      <c r="D124" s="64">
        <v>48.400000000000006</v>
      </c>
      <c r="E124" s="63">
        <v>121</v>
      </c>
      <c r="F124" s="64">
        <v>48.400000000000006</v>
      </c>
      <c r="G124" s="63">
        <v>121</v>
      </c>
      <c r="H124" s="64">
        <v>48.400000000000006</v>
      </c>
      <c r="I124" s="63">
        <v>121</v>
      </c>
      <c r="J124" s="64">
        <v>48.400000000000006</v>
      </c>
      <c r="K124" s="63">
        <v>121</v>
      </c>
      <c r="L124" s="64">
        <v>48.400000000000006</v>
      </c>
      <c r="M124" s="63">
        <v>121</v>
      </c>
      <c r="N124" s="64">
        <v>48.400000000000006</v>
      </c>
      <c r="O124" s="63">
        <v>121</v>
      </c>
      <c r="P124" s="70" t="s">
        <v>49</v>
      </c>
    </row>
    <row r="125" spans="1:16" x14ac:dyDescent="0.3">
      <c r="A125" s="64">
        <v>122</v>
      </c>
      <c r="B125" s="63">
        <f t="shared" si="8"/>
        <v>48.8</v>
      </c>
      <c r="C125" s="64">
        <v>122</v>
      </c>
      <c r="D125" s="64">
        <v>48.800000000000004</v>
      </c>
      <c r="E125" s="64">
        <v>122</v>
      </c>
      <c r="F125" s="64">
        <v>48.800000000000004</v>
      </c>
      <c r="G125" s="64">
        <v>122</v>
      </c>
      <c r="H125" s="64">
        <v>48.800000000000004</v>
      </c>
      <c r="I125" s="64">
        <v>122</v>
      </c>
      <c r="J125" s="64">
        <v>48.800000000000004</v>
      </c>
      <c r="K125" s="64">
        <v>122</v>
      </c>
      <c r="L125" s="64">
        <v>48.800000000000004</v>
      </c>
      <c r="M125" s="64">
        <v>122</v>
      </c>
      <c r="N125" s="64">
        <v>48.800000000000004</v>
      </c>
      <c r="O125" s="64">
        <v>122</v>
      </c>
      <c r="P125" s="64" t="str">
        <f>P124</f>
        <v>turns off the RDM</v>
      </c>
    </row>
    <row r="126" spans="1:16" x14ac:dyDescent="0.3">
      <c r="A126" s="63">
        <v>123</v>
      </c>
      <c r="B126" s="63">
        <f t="shared" si="8"/>
        <v>49.2</v>
      </c>
      <c r="C126" s="63">
        <v>123</v>
      </c>
      <c r="D126" s="64">
        <v>49.2</v>
      </c>
      <c r="E126" s="63">
        <v>123</v>
      </c>
      <c r="F126" s="64">
        <v>49.2</v>
      </c>
      <c r="G126" s="63">
        <v>123</v>
      </c>
      <c r="H126" s="64">
        <v>49.2</v>
      </c>
      <c r="I126" s="63">
        <v>123</v>
      </c>
      <c r="J126" s="64">
        <v>49.2</v>
      </c>
      <c r="K126" s="63">
        <v>123</v>
      </c>
      <c r="L126" s="64">
        <v>49.2</v>
      </c>
      <c r="M126" s="63">
        <v>123</v>
      </c>
      <c r="N126" s="64">
        <v>49.2</v>
      </c>
      <c r="O126" s="63">
        <v>123</v>
      </c>
      <c r="P126" s="64" t="str">
        <f t="shared" ref="P126:P133" si="14">P125</f>
        <v>turns off the RDM</v>
      </c>
    </row>
    <row r="127" spans="1:16" x14ac:dyDescent="0.3">
      <c r="A127" s="63">
        <v>124</v>
      </c>
      <c r="B127" s="63">
        <f t="shared" si="8"/>
        <v>49.6</v>
      </c>
      <c r="C127" s="63">
        <v>124</v>
      </c>
      <c r="D127" s="64">
        <v>49.6</v>
      </c>
      <c r="E127" s="63">
        <v>124</v>
      </c>
      <c r="F127" s="64">
        <v>49.6</v>
      </c>
      <c r="G127" s="63">
        <v>124</v>
      </c>
      <c r="H127" s="64">
        <v>49.6</v>
      </c>
      <c r="I127" s="63">
        <v>124</v>
      </c>
      <c r="J127" s="64">
        <v>49.6</v>
      </c>
      <c r="K127" s="63">
        <v>124</v>
      </c>
      <c r="L127" s="64">
        <v>49.6</v>
      </c>
      <c r="M127" s="63">
        <v>124</v>
      </c>
      <c r="N127" s="64">
        <v>49.6</v>
      </c>
      <c r="O127" s="63">
        <v>124</v>
      </c>
      <c r="P127" s="64" t="str">
        <f t="shared" si="14"/>
        <v>turns off the RDM</v>
      </c>
    </row>
    <row r="128" spans="1:16" x14ac:dyDescent="0.3">
      <c r="A128" s="63">
        <v>125</v>
      </c>
      <c r="B128" s="63">
        <f t="shared" si="8"/>
        <v>50</v>
      </c>
      <c r="C128" s="63">
        <v>125</v>
      </c>
      <c r="D128" s="64">
        <v>50</v>
      </c>
      <c r="E128" s="63">
        <v>125</v>
      </c>
      <c r="F128" s="64">
        <v>50</v>
      </c>
      <c r="G128" s="63">
        <v>125</v>
      </c>
      <c r="H128" s="64">
        <v>50</v>
      </c>
      <c r="I128" s="63">
        <v>125</v>
      </c>
      <c r="J128" s="64">
        <v>50</v>
      </c>
      <c r="K128" s="63">
        <v>125</v>
      </c>
      <c r="L128" s="64">
        <v>50</v>
      </c>
      <c r="M128" s="63">
        <v>125</v>
      </c>
      <c r="N128" s="64">
        <v>50</v>
      </c>
      <c r="O128" s="63">
        <v>125</v>
      </c>
      <c r="P128" s="64" t="str">
        <f t="shared" si="14"/>
        <v>turns off the RDM</v>
      </c>
    </row>
    <row r="129" spans="1:16" x14ac:dyDescent="0.3">
      <c r="A129" s="64">
        <v>126</v>
      </c>
      <c r="B129" s="63">
        <f t="shared" si="8"/>
        <v>50.4</v>
      </c>
      <c r="C129" s="64">
        <v>126</v>
      </c>
      <c r="D129" s="64">
        <v>50.400000000000006</v>
      </c>
      <c r="E129" s="64">
        <v>126</v>
      </c>
      <c r="F129" s="64">
        <v>50.400000000000006</v>
      </c>
      <c r="G129" s="64">
        <v>126</v>
      </c>
      <c r="H129" s="64">
        <v>50.400000000000006</v>
      </c>
      <c r="I129" s="64">
        <v>126</v>
      </c>
      <c r="J129" s="64">
        <v>50.400000000000006</v>
      </c>
      <c r="K129" s="64">
        <v>126</v>
      </c>
      <c r="L129" s="64">
        <v>50.400000000000006</v>
      </c>
      <c r="M129" s="64">
        <v>126</v>
      </c>
      <c r="N129" s="64">
        <v>50.400000000000006</v>
      </c>
      <c r="O129" s="64">
        <v>126</v>
      </c>
      <c r="P129" s="64" t="str">
        <f t="shared" si="14"/>
        <v>turns off the RDM</v>
      </c>
    </row>
    <row r="130" spans="1:16" x14ac:dyDescent="0.3">
      <c r="A130" s="63">
        <v>127</v>
      </c>
      <c r="B130" s="63">
        <f t="shared" si="8"/>
        <v>50.8</v>
      </c>
      <c r="C130" s="63">
        <v>127</v>
      </c>
      <c r="D130" s="64">
        <v>50.800000000000004</v>
      </c>
      <c r="E130" s="63">
        <v>127</v>
      </c>
      <c r="F130" s="64">
        <v>50.800000000000004</v>
      </c>
      <c r="G130" s="63">
        <v>127</v>
      </c>
      <c r="H130" s="64">
        <v>50.800000000000004</v>
      </c>
      <c r="I130" s="63">
        <v>127</v>
      </c>
      <c r="J130" s="64">
        <v>50.800000000000004</v>
      </c>
      <c r="K130" s="63">
        <v>127</v>
      </c>
      <c r="L130" s="64">
        <v>50.800000000000004</v>
      </c>
      <c r="M130" s="63">
        <v>127</v>
      </c>
      <c r="N130" s="64">
        <v>50.800000000000004</v>
      </c>
      <c r="O130" s="63">
        <v>127</v>
      </c>
      <c r="P130" s="64" t="str">
        <f t="shared" si="14"/>
        <v>turns off the RDM</v>
      </c>
    </row>
    <row r="131" spans="1:16" x14ac:dyDescent="0.3">
      <c r="A131" s="63">
        <v>128</v>
      </c>
      <c r="B131" s="63">
        <f t="shared" si="8"/>
        <v>51.2</v>
      </c>
      <c r="C131" s="63">
        <v>128</v>
      </c>
      <c r="D131" s="64">
        <v>51.2</v>
      </c>
      <c r="E131" s="63">
        <v>128</v>
      </c>
      <c r="F131" s="64">
        <v>51.2</v>
      </c>
      <c r="G131" s="63">
        <v>128</v>
      </c>
      <c r="H131" s="64">
        <v>51.2</v>
      </c>
      <c r="I131" s="63">
        <v>128</v>
      </c>
      <c r="J131" s="64">
        <v>51.2</v>
      </c>
      <c r="K131" s="63">
        <v>128</v>
      </c>
      <c r="L131" s="64">
        <v>51.2</v>
      </c>
      <c r="M131" s="63">
        <v>128</v>
      </c>
      <c r="N131" s="64">
        <v>51.2</v>
      </c>
      <c r="O131" s="63">
        <v>128</v>
      </c>
      <c r="P131" s="64" t="str">
        <f t="shared" si="14"/>
        <v>turns off the RDM</v>
      </c>
    </row>
    <row r="132" spans="1:16" x14ac:dyDescent="0.3">
      <c r="A132" s="63">
        <v>129</v>
      </c>
      <c r="B132" s="63">
        <f t="shared" ref="B132:B195" si="15">A132*4/10</f>
        <v>51.6</v>
      </c>
      <c r="C132" s="63">
        <v>129</v>
      </c>
      <c r="D132" s="64">
        <v>51.6</v>
      </c>
      <c r="E132" s="63">
        <v>129</v>
      </c>
      <c r="F132" s="64">
        <v>51.6</v>
      </c>
      <c r="G132" s="63">
        <v>129</v>
      </c>
      <c r="H132" s="64">
        <v>51.6</v>
      </c>
      <c r="I132" s="63">
        <v>129</v>
      </c>
      <c r="J132" s="64">
        <v>51.6</v>
      </c>
      <c r="K132" s="63">
        <v>129</v>
      </c>
      <c r="L132" s="64">
        <v>51.6</v>
      </c>
      <c r="M132" s="63">
        <v>129</v>
      </c>
      <c r="N132" s="64">
        <v>51.6</v>
      </c>
      <c r="O132" s="63">
        <v>129</v>
      </c>
      <c r="P132" s="64" t="str">
        <f t="shared" si="14"/>
        <v>turns off the RDM</v>
      </c>
    </row>
    <row r="133" spans="1:16" x14ac:dyDescent="0.3">
      <c r="A133" s="64">
        <v>130</v>
      </c>
      <c r="B133" s="63">
        <f t="shared" si="15"/>
        <v>52</v>
      </c>
      <c r="C133" s="64">
        <v>130</v>
      </c>
      <c r="D133" s="64">
        <v>52</v>
      </c>
      <c r="E133" s="64">
        <v>130</v>
      </c>
      <c r="F133" s="64">
        <v>52</v>
      </c>
      <c r="G133" s="64">
        <v>130</v>
      </c>
      <c r="H133" s="64">
        <v>52</v>
      </c>
      <c r="I133" s="64">
        <v>130</v>
      </c>
      <c r="J133" s="64">
        <v>52</v>
      </c>
      <c r="K133" s="64">
        <v>130</v>
      </c>
      <c r="L133" s="64">
        <v>52</v>
      </c>
      <c r="M133" s="64">
        <v>130</v>
      </c>
      <c r="N133" s="64">
        <v>52</v>
      </c>
      <c r="O133" s="64">
        <v>130</v>
      </c>
      <c r="P133" s="64" t="str">
        <f t="shared" si="14"/>
        <v>turns off the RDM</v>
      </c>
    </row>
    <row r="134" spans="1:16" x14ac:dyDescent="0.3">
      <c r="A134" s="63">
        <v>131</v>
      </c>
      <c r="B134" s="63">
        <f t="shared" si="15"/>
        <v>52.4</v>
      </c>
      <c r="C134" s="63">
        <v>131</v>
      </c>
      <c r="D134" s="64">
        <v>52.400000000000006</v>
      </c>
      <c r="E134" s="63">
        <v>131</v>
      </c>
      <c r="F134" s="64">
        <v>52.400000000000006</v>
      </c>
      <c r="G134" s="63">
        <v>131</v>
      </c>
      <c r="H134" s="64">
        <v>52.400000000000006</v>
      </c>
      <c r="I134" s="63">
        <v>131</v>
      </c>
      <c r="J134" s="64">
        <v>52.400000000000006</v>
      </c>
      <c r="K134" s="63">
        <v>131</v>
      </c>
      <c r="L134" s="64">
        <v>52.400000000000006</v>
      </c>
      <c r="M134" s="63">
        <v>131</v>
      </c>
      <c r="N134" s="64">
        <v>52.400000000000006</v>
      </c>
      <c r="O134" s="63">
        <v>131</v>
      </c>
      <c r="P134" s="70" t="s">
        <v>52</v>
      </c>
    </row>
    <row r="135" spans="1:16" x14ac:dyDescent="0.3">
      <c r="A135" s="63">
        <v>132</v>
      </c>
      <c r="B135" s="63">
        <f t="shared" si="15"/>
        <v>52.8</v>
      </c>
      <c r="C135" s="63">
        <v>132</v>
      </c>
      <c r="D135" s="64">
        <v>52.800000000000004</v>
      </c>
      <c r="E135" s="63">
        <v>132</v>
      </c>
      <c r="F135" s="64">
        <v>52.800000000000004</v>
      </c>
      <c r="G135" s="63">
        <v>132</v>
      </c>
      <c r="H135" s="64">
        <v>52.800000000000004</v>
      </c>
      <c r="I135" s="63">
        <v>132</v>
      </c>
      <c r="J135" s="64">
        <v>52.800000000000004</v>
      </c>
      <c r="K135" s="63">
        <v>132</v>
      </c>
      <c r="L135" s="64">
        <v>52.800000000000004</v>
      </c>
      <c r="M135" s="63">
        <v>132</v>
      </c>
      <c r="N135" s="64">
        <v>52.800000000000004</v>
      </c>
      <c r="O135" s="63">
        <v>132</v>
      </c>
      <c r="P135" s="64" t="str">
        <f>P134</f>
        <v>turns on the RDM</v>
      </c>
    </row>
    <row r="136" spans="1:16" x14ac:dyDescent="0.3">
      <c r="A136" s="63">
        <v>133</v>
      </c>
      <c r="B136" s="63">
        <f t="shared" si="15"/>
        <v>53.2</v>
      </c>
      <c r="C136" s="63">
        <v>133</v>
      </c>
      <c r="D136" s="64">
        <v>53.2</v>
      </c>
      <c r="E136" s="63">
        <v>133</v>
      </c>
      <c r="F136" s="64">
        <v>53.2</v>
      </c>
      <c r="G136" s="63">
        <v>133</v>
      </c>
      <c r="H136" s="64">
        <v>53.2</v>
      </c>
      <c r="I136" s="63">
        <v>133</v>
      </c>
      <c r="J136" s="64">
        <v>53.2</v>
      </c>
      <c r="K136" s="63">
        <v>133</v>
      </c>
      <c r="L136" s="64">
        <v>53.2</v>
      </c>
      <c r="M136" s="63">
        <v>133</v>
      </c>
      <c r="N136" s="64">
        <v>53.2</v>
      </c>
      <c r="O136" s="63">
        <v>133</v>
      </c>
      <c r="P136" s="64" t="str">
        <f t="shared" ref="P136:P143" si="16">P135</f>
        <v>turns on the RDM</v>
      </c>
    </row>
    <row r="137" spans="1:16" x14ac:dyDescent="0.3">
      <c r="A137" s="64">
        <v>134</v>
      </c>
      <c r="B137" s="63">
        <f t="shared" si="15"/>
        <v>53.6</v>
      </c>
      <c r="C137" s="64">
        <v>134</v>
      </c>
      <c r="D137" s="64">
        <v>53.6</v>
      </c>
      <c r="E137" s="64">
        <v>134</v>
      </c>
      <c r="F137" s="64">
        <v>53.6</v>
      </c>
      <c r="G137" s="64">
        <v>134</v>
      </c>
      <c r="H137" s="64">
        <v>53.6</v>
      </c>
      <c r="I137" s="64">
        <v>134</v>
      </c>
      <c r="J137" s="64">
        <v>53.6</v>
      </c>
      <c r="K137" s="64">
        <v>134</v>
      </c>
      <c r="L137" s="64">
        <v>53.6</v>
      </c>
      <c r="M137" s="64">
        <v>134</v>
      </c>
      <c r="N137" s="64">
        <v>53.6</v>
      </c>
      <c r="O137" s="64">
        <v>134</v>
      </c>
      <c r="P137" s="64" t="str">
        <f t="shared" si="16"/>
        <v>turns on the RDM</v>
      </c>
    </row>
    <row r="138" spans="1:16" x14ac:dyDescent="0.3">
      <c r="A138" s="63">
        <v>135</v>
      </c>
      <c r="B138" s="63">
        <f t="shared" si="15"/>
        <v>54</v>
      </c>
      <c r="C138" s="63">
        <v>135</v>
      </c>
      <c r="D138" s="64">
        <v>54</v>
      </c>
      <c r="E138" s="63">
        <v>135</v>
      </c>
      <c r="F138" s="64">
        <v>54</v>
      </c>
      <c r="G138" s="63">
        <v>135</v>
      </c>
      <c r="H138" s="64">
        <v>54</v>
      </c>
      <c r="I138" s="63">
        <v>135</v>
      </c>
      <c r="J138" s="64">
        <v>54</v>
      </c>
      <c r="K138" s="63">
        <v>135</v>
      </c>
      <c r="L138" s="64">
        <v>54</v>
      </c>
      <c r="M138" s="63">
        <v>135</v>
      </c>
      <c r="N138" s="64">
        <v>54</v>
      </c>
      <c r="O138" s="63">
        <v>135</v>
      </c>
      <c r="P138" s="64" t="str">
        <f t="shared" si="16"/>
        <v>turns on the RDM</v>
      </c>
    </row>
    <row r="139" spans="1:16" x14ac:dyDescent="0.3">
      <c r="A139" s="63">
        <v>136</v>
      </c>
      <c r="B139" s="63">
        <f t="shared" si="15"/>
        <v>54.4</v>
      </c>
      <c r="C139" s="63">
        <v>136</v>
      </c>
      <c r="D139" s="64">
        <v>54.400000000000006</v>
      </c>
      <c r="E139" s="63">
        <v>136</v>
      </c>
      <c r="F139" s="64">
        <v>54.400000000000006</v>
      </c>
      <c r="G139" s="63">
        <v>136</v>
      </c>
      <c r="H139" s="64">
        <v>54.400000000000006</v>
      </c>
      <c r="I139" s="63">
        <v>136</v>
      </c>
      <c r="J139" s="64">
        <v>54.400000000000006</v>
      </c>
      <c r="K139" s="63">
        <v>136</v>
      </c>
      <c r="L139" s="64">
        <v>54.400000000000006</v>
      </c>
      <c r="M139" s="63">
        <v>136</v>
      </c>
      <c r="N139" s="64">
        <v>54.400000000000006</v>
      </c>
      <c r="O139" s="63">
        <v>136</v>
      </c>
      <c r="P139" s="64" t="str">
        <f t="shared" si="16"/>
        <v>turns on the RDM</v>
      </c>
    </row>
    <row r="140" spans="1:16" x14ac:dyDescent="0.3">
      <c r="A140" s="63">
        <v>137</v>
      </c>
      <c r="B140" s="63">
        <f t="shared" si="15"/>
        <v>54.8</v>
      </c>
      <c r="C140" s="63">
        <v>137</v>
      </c>
      <c r="D140" s="64">
        <v>54.800000000000004</v>
      </c>
      <c r="E140" s="63">
        <v>137</v>
      </c>
      <c r="F140" s="64">
        <v>54.800000000000004</v>
      </c>
      <c r="G140" s="63">
        <v>137</v>
      </c>
      <c r="H140" s="64">
        <v>54.800000000000004</v>
      </c>
      <c r="I140" s="63">
        <v>137</v>
      </c>
      <c r="J140" s="64">
        <v>54.800000000000004</v>
      </c>
      <c r="K140" s="63">
        <v>137</v>
      </c>
      <c r="L140" s="64">
        <v>54.800000000000004</v>
      </c>
      <c r="M140" s="63">
        <v>137</v>
      </c>
      <c r="N140" s="64">
        <v>54.800000000000004</v>
      </c>
      <c r="O140" s="63">
        <v>137</v>
      </c>
      <c r="P140" s="64" t="str">
        <f t="shared" si="16"/>
        <v>turns on the RDM</v>
      </c>
    </row>
    <row r="141" spans="1:16" x14ac:dyDescent="0.3">
      <c r="A141" s="64">
        <v>138</v>
      </c>
      <c r="B141" s="63">
        <f t="shared" si="15"/>
        <v>55.2</v>
      </c>
      <c r="C141" s="64">
        <v>138</v>
      </c>
      <c r="D141" s="64">
        <v>55.2</v>
      </c>
      <c r="E141" s="64">
        <v>138</v>
      </c>
      <c r="F141" s="64">
        <v>55.2</v>
      </c>
      <c r="G141" s="64">
        <v>138</v>
      </c>
      <c r="H141" s="64">
        <v>55.2</v>
      </c>
      <c r="I141" s="64">
        <v>138</v>
      </c>
      <c r="J141" s="64">
        <v>55.2</v>
      </c>
      <c r="K141" s="64">
        <v>138</v>
      </c>
      <c r="L141" s="64">
        <v>55.2</v>
      </c>
      <c r="M141" s="64">
        <v>138</v>
      </c>
      <c r="N141" s="64">
        <v>55.2</v>
      </c>
      <c r="O141" s="64">
        <v>138</v>
      </c>
      <c r="P141" s="64" t="str">
        <f t="shared" si="16"/>
        <v>turns on the RDM</v>
      </c>
    </row>
    <row r="142" spans="1:16" x14ac:dyDescent="0.3">
      <c r="A142" s="63">
        <v>139</v>
      </c>
      <c r="B142" s="63">
        <f t="shared" si="15"/>
        <v>55.6</v>
      </c>
      <c r="C142" s="63">
        <v>139</v>
      </c>
      <c r="D142" s="64">
        <v>55.6</v>
      </c>
      <c r="E142" s="63">
        <v>139</v>
      </c>
      <c r="F142" s="64">
        <v>55.6</v>
      </c>
      <c r="G142" s="63">
        <v>139</v>
      </c>
      <c r="H142" s="64">
        <v>55.6</v>
      </c>
      <c r="I142" s="63">
        <v>139</v>
      </c>
      <c r="J142" s="64">
        <v>55.6</v>
      </c>
      <c r="K142" s="63">
        <v>139</v>
      </c>
      <c r="L142" s="64">
        <v>55.6</v>
      </c>
      <c r="M142" s="63">
        <v>139</v>
      </c>
      <c r="N142" s="64">
        <v>55.6</v>
      </c>
      <c r="O142" s="63">
        <v>139</v>
      </c>
      <c r="P142" s="64" t="str">
        <f t="shared" si="16"/>
        <v>turns on the RDM</v>
      </c>
    </row>
    <row r="143" spans="1:16" x14ac:dyDescent="0.3">
      <c r="A143" s="63">
        <v>140</v>
      </c>
      <c r="B143" s="63">
        <f t="shared" si="15"/>
        <v>56</v>
      </c>
      <c r="C143" s="63">
        <v>140</v>
      </c>
      <c r="D143" s="64">
        <v>56</v>
      </c>
      <c r="E143" s="63">
        <v>140</v>
      </c>
      <c r="F143" s="64">
        <v>56</v>
      </c>
      <c r="G143" s="63">
        <v>140</v>
      </c>
      <c r="H143" s="64">
        <v>56</v>
      </c>
      <c r="I143" s="63">
        <v>140</v>
      </c>
      <c r="J143" s="64">
        <v>56</v>
      </c>
      <c r="K143" s="63">
        <v>140</v>
      </c>
      <c r="L143" s="64">
        <v>56</v>
      </c>
      <c r="M143" s="63">
        <v>140</v>
      </c>
      <c r="N143" s="64">
        <v>56</v>
      </c>
      <c r="O143" s="63">
        <v>140</v>
      </c>
      <c r="P143" s="64" t="str">
        <f t="shared" si="16"/>
        <v>turns on the RDM</v>
      </c>
    </row>
    <row r="144" spans="1:16" x14ac:dyDescent="0.3">
      <c r="A144" s="63">
        <v>141</v>
      </c>
      <c r="B144" s="63">
        <f t="shared" si="15"/>
        <v>56.4</v>
      </c>
      <c r="C144" s="63">
        <v>141</v>
      </c>
      <c r="D144" s="64">
        <v>56.400000000000006</v>
      </c>
      <c r="E144" s="63">
        <v>141</v>
      </c>
      <c r="F144" s="64">
        <v>56.400000000000006</v>
      </c>
      <c r="G144" s="63">
        <v>141</v>
      </c>
      <c r="H144" s="64">
        <v>56.400000000000006</v>
      </c>
      <c r="I144" s="63">
        <v>141</v>
      </c>
      <c r="J144" s="64">
        <v>56.400000000000006</v>
      </c>
      <c r="K144" s="63">
        <v>141</v>
      </c>
      <c r="L144" s="64">
        <v>56.400000000000006</v>
      </c>
      <c r="M144" s="63">
        <v>141</v>
      </c>
      <c r="N144" s="64">
        <v>56.400000000000006</v>
      </c>
      <c r="O144" s="63">
        <v>141</v>
      </c>
      <c r="P144" s="70" t="s">
        <v>55</v>
      </c>
    </row>
    <row r="145" spans="1:16" x14ac:dyDescent="0.3">
      <c r="A145" s="64">
        <v>142</v>
      </c>
      <c r="B145" s="63">
        <f t="shared" si="15"/>
        <v>56.8</v>
      </c>
      <c r="C145" s="64">
        <v>142</v>
      </c>
      <c r="D145" s="64">
        <v>56.800000000000004</v>
      </c>
      <c r="E145" s="64">
        <v>142</v>
      </c>
      <c r="F145" s="64">
        <v>56.800000000000004</v>
      </c>
      <c r="G145" s="64">
        <v>142</v>
      </c>
      <c r="H145" s="64">
        <v>56.800000000000004</v>
      </c>
      <c r="I145" s="64">
        <v>142</v>
      </c>
      <c r="J145" s="64">
        <v>56.800000000000004</v>
      </c>
      <c r="K145" s="64">
        <v>142</v>
      </c>
      <c r="L145" s="64">
        <v>56.800000000000004</v>
      </c>
      <c r="M145" s="64">
        <v>142</v>
      </c>
      <c r="N145" s="64">
        <v>56.800000000000004</v>
      </c>
      <c r="O145" s="64">
        <v>142</v>
      </c>
      <c r="P145" s="64" t="str">
        <f>P144</f>
        <v>set slew to 0</v>
      </c>
    </row>
    <row r="146" spans="1:16" x14ac:dyDescent="0.3">
      <c r="A146" s="63">
        <v>143</v>
      </c>
      <c r="B146" s="63">
        <f t="shared" si="15"/>
        <v>57.2</v>
      </c>
      <c r="C146" s="63">
        <v>143</v>
      </c>
      <c r="D146" s="64">
        <v>57.2</v>
      </c>
      <c r="E146" s="63">
        <v>143</v>
      </c>
      <c r="F146" s="64">
        <v>57.2</v>
      </c>
      <c r="G146" s="63">
        <v>143</v>
      </c>
      <c r="H146" s="64">
        <v>57.2</v>
      </c>
      <c r="I146" s="63">
        <v>143</v>
      </c>
      <c r="J146" s="64">
        <v>57.2</v>
      </c>
      <c r="K146" s="63">
        <v>143</v>
      </c>
      <c r="L146" s="64">
        <v>57.2</v>
      </c>
      <c r="M146" s="63">
        <v>143</v>
      </c>
      <c r="N146" s="64">
        <v>57.2</v>
      </c>
      <c r="O146" s="63">
        <v>143</v>
      </c>
      <c r="P146" s="64" t="str">
        <f t="shared" ref="P146:P153" si="17">P145</f>
        <v>set slew to 0</v>
      </c>
    </row>
    <row r="147" spans="1:16" x14ac:dyDescent="0.3">
      <c r="A147" s="63">
        <v>144</v>
      </c>
      <c r="B147" s="63">
        <f t="shared" si="15"/>
        <v>57.6</v>
      </c>
      <c r="C147" s="63">
        <v>144</v>
      </c>
      <c r="D147" s="64">
        <v>57.6</v>
      </c>
      <c r="E147" s="63">
        <v>144</v>
      </c>
      <c r="F147" s="64">
        <v>57.6</v>
      </c>
      <c r="G147" s="63">
        <v>144</v>
      </c>
      <c r="H147" s="64">
        <v>57.6</v>
      </c>
      <c r="I147" s="63">
        <v>144</v>
      </c>
      <c r="J147" s="64">
        <v>57.6</v>
      </c>
      <c r="K147" s="63">
        <v>144</v>
      </c>
      <c r="L147" s="64">
        <v>57.6</v>
      </c>
      <c r="M147" s="63">
        <v>144</v>
      </c>
      <c r="N147" s="64">
        <v>57.6</v>
      </c>
      <c r="O147" s="63">
        <v>144</v>
      </c>
      <c r="P147" s="64" t="str">
        <f t="shared" si="17"/>
        <v>set slew to 0</v>
      </c>
    </row>
    <row r="148" spans="1:16" x14ac:dyDescent="0.3">
      <c r="A148" s="63">
        <v>145</v>
      </c>
      <c r="B148" s="63">
        <f t="shared" si="15"/>
        <v>58</v>
      </c>
      <c r="C148" s="63">
        <v>145</v>
      </c>
      <c r="D148" s="64">
        <v>58</v>
      </c>
      <c r="E148" s="63">
        <v>145</v>
      </c>
      <c r="F148" s="64">
        <v>58</v>
      </c>
      <c r="G148" s="63">
        <v>145</v>
      </c>
      <c r="H148" s="64">
        <v>58</v>
      </c>
      <c r="I148" s="63">
        <v>145</v>
      </c>
      <c r="J148" s="64">
        <v>58</v>
      </c>
      <c r="K148" s="63">
        <v>145</v>
      </c>
      <c r="L148" s="64">
        <v>58</v>
      </c>
      <c r="M148" s="63">
        <v>145</v>
      </c>
      <c r="N148" s="64">
        <v>58</v>
      </c>
      <c r="O148" s="63">
        <v>145</v>
      </c>
      <c r="P148" s="64" t="str">
        <f t="shared" si="17"/>
        <v>set slew to 0</v>
      </c>
    </row>
    <row r="149" spans="1:16" x14ac:dyDescent="0.3">
      <c r="A149" s="64">
        <v>146</v>
      </c>
      <c r="B149" s="63">
        <f t="shared" si="15"/>
        <v>58.4</v>
      </c>
      <c r="C149" s="64">
        <v>146</v>
      </c>
      <c r="D149" s="64">
        <v>58.400000000000006</v>
      </c>
      <c r="E149" s="64">
        <v>146</v>
      </c>
      <c r="F149" s="64">
        <v>58.400000000000006</v>
      </c>
      <c r="G149" s="64">
        <v>146</v>
      </c>
      <c r="H149" s="64">
        <v>58.400000000000006</v>
      </c>
      <c r="I149" s="64">
        <v>146</v>
      </c>
      <c r="J149" s="64">
        <v>58.400000000000006</v>
      </c>
      <c r="K149" s="64">
        <v>146</v>
      </c>
      <c r="L149" s="64">
        <v>58.400000000000006</v>
      </c>
      <c r="M149" s="64">
        <v>146</v>
      </c>
      <c r="N149" s="64">
        <v>58.400000000000006</v>
      </c>
      <c r="O149" s="64">
        <v>146</v>
      </c>
      <c r="P149" s="64" t="str">
        <f t="shared" si="17"/>
        <v>set slew to 0</v>
      </c>
    </row>
    <row r="150" spans="1:16" x14ac:dyDescent="0.3">
      <c r="A150" s="63">
        <v>147</v>
      </c>
      <c r="B150" s="63">
        <f t="shared" si="15"/>
        <v>58.8</v>
      </c>
      <c r="C150" s="63">
        <v>147</v>
      </c>
      <c r="D150" s="64">
        <v>58.800000000000004</v>
      </c>
      <c r="E150" s="63">
        <v>147</v>
      </c>
      <c r="F150" s="64">
        <v>58.800000000000004</v>
      </c>
      <c r="G150" s="63">
        <v>147</v>
      </c>
      <c r="H150" s="64">
        <v>58.800000000000004</v>
      </c>
      <c r="I150" s="63">
        <v>147</v>
      </c>
      <c r="J150" s="64">
        <v>58.800000000000004</v>
      </c>
      <c r="K150" s="63">
        <v>147</v>
      </c>
      <c r="L150" s="64">
        <v>58.800000000000004</v>
      </c>
      <c r="M150" s="63">
        <v>147</v>
      </c>
      <c r="N150" s="64">
        <v>58.800000000000004</v>
      </c>
      <c r="O150" s="63">
        <v>147</v>
      </c>
      <c r="P150" s="64" t="str">
        <f t="shared" si="17"/>
        <v>set slew to 0</v>
      </c>
    </row>
    <row r="151" spans="1:16" x14ac:dyDescent="0.3">
      <c r="A151" s="63">
        <v>148</v>
      </c>
      <c r="B151" s="63">
        <f t="shared" si="15"/>
        <v>59.2</v>
      </c>
      <c r="C151" s="63">
        <v>148</v>
      </c>
      <c r="D151" s="64">
        <v>59.2</v>
      </c>
      <c r="E151" s="63">
        <v>148</v>
      </c>
      <c r="F151" s="64">
        <v>59.2</v>
      </c>
      <c r="G151" s="63">
        <v>148</v>
      </c>
      <c r="H151" s="64">
        <v>59.2</v>
      </c>
      <c r="I151" s="63">
        <v>148</v>
      </c>
      <c r="J151" s="64">
        <v>59.2</v>
      </c>
      <c r="K151" s="63">
        <v>148</v>
      </c>
      <c r="L151" s="64">
        <v>59.2</v>
      </c>
      <c r="M151" s="63">
        <v>148</v>
      </c>
      <c r="N151" s="64">
        <v>59.2</v>
      </c>
      <c r="O151" s="63">
        <v>148</v>
      </c>
      <c r="P151" s="64" t="str">
        <f t="shared" si="17"/>
        <v>set slew to 0</v>
      </c>
    </row>
    <row r="152" spans="1:16" x14ac:dyDescent="0.3">
      <c r="A152" s="63">
        <v>149</v>
      </c>
      <c r="B152" s="63">
        <f t="shared" si="15"/>
        <v>59.6</v>
      </c>
      <c r="C152" s="63">
        <v>149</v>
      </c>
      <c r="D152" s="64">
        <v>59.6</v>
      </c>
      <c r="E152" s="63">
        <v>149</v>
      </c>
      <c r="F152" s="64">
        <v>59.6</v>
      </c>
      <c r="G152" s="63">
        <v>149</v>
      </c>
      <c r="H152" s="64">
        <v>59.6</v>
      </c>
      <c r="I152" s="63">
        <v>149</v>
      </c>
      <c r="J152" s="64">
        <v>59.6</v>
      </c>
      <c r="K152" s="63">
        <v>149</v>
      </c>
      <c r="L152" s="64">
        <v>59.6</v>
      </c>
      <c r="M152" s="63">
        <v>149</v>
      </c>
      <c r="N152" s="64">
        <v>59.6</v>
      </c>
      <c r="O152" s="63">
        <v>149</v>
      </c>
      <c r="P152" s="64" t="str">
        <f t="shared" si="17"/>
        <v>set slew to 0</v>
      </c>
    </row>
    <row r="153" spans="1:16" x14ac:dyDescent="0.3">
      <c r="A153" s="64">
        <v>150</v>
      </c>
      <c r="B153" s="63">
        <f t="shared" si="15"/>
        <v>60</v>
      </c>
      <c r="C153" s="64">
        <v>150</v>
      </c>
      <c r="D153" s="64">
        <v>60</v>
      </c>
      <c r="E153" s="64">
        <v>150</v>
      </c>
      <c r="F153" s="64">
        <v>60</v>
      </c>
      <c r="G153" s="64">
        <v>150</v>
      </c>
      <c r="H153" s="64">
        <v>60</v>
      </c>
      <c r="I153" s="64">
        <v>150</v>
      </c>
      <c r="J153" s="64">
        <v>60</v>
      </c>
      <c r="K153" s="64">
        <v>150</v>
      </c>
      <c r="L153" s="64">
        <v>60</v>
      </c>
      <c r="M153" s="64">
        <v>150</v>
      </c>
      <c r="N153" s="64">
        <v>60</v>
      </c>
      <c r="O153" s="64">
        <v>150</v>
      </c>
      <c r="P153" s="64" t="str">
        <f t="shared" si="17"/>
        <v>set slew to 0</v>
      </c>
    </row>
    <row r="154" spans="1:16" x14ac:dyDescent="0.3">
      <c r="A154" s="63">
        <v>151</v>
      </c>
      <c r="B154" s="63">
        <f t="shared" si="15"/>
        <v>60.4</v>
      </c>
      <c r="C154" s="63">
        <v>151</v>
      </c>
      <c r="D154" s="64">
        <v>60.400000000000006</v>
      </c>
      <c r="E154" s="63">
        <v>151</v>
      </c>
      <c r="F154" s="64">
        <v>60.400000000000006</v>
      </c>
      <c r="G154" s="63">
        <v>151</v>
      </c>
      <c r="H154" s="64">
        <v>60.400000000000006</v>
      </c>
      <c r="I154" s="63">
        <v>151</v>
      </c>
      <c r="J154" s="64">
        <v>60.400000000000006</v>
      </c>
      <c r="K154" s="63">
        <v>151</v>
      </c>
      <c r="L154" s="64">
        <v>60.400000000000006</v>
      </c>
      <c r="M154" s="63">
        <v>151</v>
      </c>
      <c r="N154" s="64">
        <v>60.400000000000006</v>
      </c>
      <c r="O154" s="63">
        <v>151</v>
      </c>
      <c r="P154" s="70" t="s">
        <v>57</v>
      </c>
    </row>
    <row r="155" spans="1:16" x14ac:dyDescent="0.3">
      <c r="A155" s="63">
        <v>152</v>
      </c>
      <c r="B155" s="63">
        <f t="shared" si="15"/>
        <v>60.8</v>
      </c>
      <c r="C155" s="63">
        <v>152</v>
      </c>
      <c r="D155" s="64">
        <v>60.800000000000004</v>
      </c>
      <c r="E155" s="63">
        <v>152</v>
      </c>
      <c r="F155" s="64">
        <v>60.800000000000004</v>
      </c>
      <c r="G155" s="63">
        <v>152</v>
      </c>
      <c r="H155" s="64">
        <v>60.800000000000004</v>
      </c>
      <c r="I155" s="63">
        <v>152</v>
      </c>
      <c r="J155" s="64">
        <v>60.800000000000004</v>
      </c>
      <c r="K155" s="63">
        <v>152</v>
      </c>
      <c r="L155" s="64">
        <v>60.800000000000004</v>
      </c>
      <c r="M155" s="63">
        <v>152</v>
      </c>
      <c r="N155" s="64">
        <v>60.800000000000004</v>
      </c>
      <c r="O155" s="63">
        <v>152</v>
      </c>
      <c r="P155" s="64" t="str">
        <f>P154</f>
        <v>set slew to 25 (if 25 is what we have now)</v>
      </c>
    </row>
    <row r="156" spans="1:16" x14ac:dyDescent="0.3">
      <c r="A156" s="63">
        <v>153</v>
      </c>
      <c r="B156" s="63">
        <f t="shared" si="15"/>
        <v>61.2</v>
      </c>
      <c r="C156" s="63">
        <v>153</v>
      </c>
      <c r="D156" s="64">
        <v>61.2</v>
      </c>
      <c r="E156" s="63">
        <v>153</v>
      </c>
      <c r="F156" s="64">
        <v>61.2</v>
      </c>
      <c r="G156" s="63">
        <v>153</v>
      </c>
      <c r="H156" s="64">
        <v>61.2</v>
      </c>
      <c r="I156" s="63">
        <v>153</v>
      </c>
      <c r="J156" s="64">
        <v>61.2</v>
      </c>
      <c r="K156" s="63">
        <v>153</v>
      </c>
      <c r="L156" s="64">
        <v>61.2</v>
      </c>
      <c r="M156" s="63">
        <v>153</v>
      </c>
      <c r="N156" s="64">
        <v>61.2</v>
      </c>
      <c r="O156" s="63">
        <v>153</v>
      </c>
      <c r="P156" s="64" t="str">
        <f t="shared" ref="P156:P163" si="18">P155</f>
        <v>set slew to 25 (if 25 is what we have now)</v>
      </c>
    </row>
    <row r="157" spans="1:16" x14ac:dyDescent="0.3">
      <c r="A157" s="64">
        <v>154</v>
      </c>
      <c r="B157" s="63">
        <f t="shared" si="15"/>
        <v>61.6</v>
      </c>
      <c r="C157" s="64">
        <v>154</v>
      </c>
      <c r="D157" s="64">
        <v>61.6</v>
      </c>
      <c r="E157" s="64">
        <v>154</v>
      </c>
      <c r="F157" s="64">
        <v>61.6</v>
      </c>
      <c r="G157" s="64">
        <v>154</v>
      </c>
      <c r="H157" s="64">
        <v>61.6</v>
      </c>
      <c r="I157" s="64">
        <v>154</v>
      </c>
      <c r="J157" s="64">
        <v>61.6</v>
      </c>
      <c r="K157" s="64">
        <v>154</v>
      </c>
      <c r="L157" s="64">
        <v>61.6</v>
      </c>
      <c r="M157" s="64">
        <v>154</v>
      </c>
      <c r="N157" s="64">
        <v>61.6</v>
      </c>
      <c r="O157" s="64">
        <v>154</v>
      </c>
      <c r="P157" s="64" t="str">
        <f t="shared" si="18"/>
        <v>set slew to 25 (if 25 is what we have now)</v>
      </c>
    </row>
    <row r="158" spans="1:16" x14ac:dyDescent="0.3">
      <c r="A158" s="63">
        <v>155</v>
      </c>
      <c r="B158" s="63">
        <f t="shared" si="15"/>
        <v>62</v>
      </c>
      <c r="C158" s="63">
        <v>155</v>
      </c>
      <c r="D158" s="64">
        <v>62</v>
      </c>
      <c r="E158" s="63">
        <v>155</v>
      </c>
      <c r="F158" s="64">
        <v>62</v>
      </c>
      <c r="G158" s="63">
        <v>155</v>
      </c>
      <c r="H158" s="64">
        <v>62</v>
      </c>
      <c r="I158" s="63">
        <v>155</v>
      </c>
      <c r="J158" s="64">
        <v>62</v>
      </c>
      <c r="K158" s="63">
        <v>155</v>
      </c>
      <c r="L158" s="64">
        <v>62</v>
      </c>
      <c r="M158" s="63">
        <v>155</v>
      </c>
      <c r="N158" s="64">
        <v>62</v>
      </c>
      <c r="O158" s="63">
        <v>155</v>
      </c>
      <c r="P158" s="64" t="str">
        <f t="shared" si="18"/>
        <v>set slew to 25 (if 25 is what we have now)</v>
      </c>
    </row>
    <row r="159" spans="1:16" x14ac:dyDescent="0.3">
      <c r="A159" s="63">
        <v>156</v>
      </c>
      <c r="B159" s="63">
        <f t="shared" si="15"/>
        <v>62.4</v>
      </c>
      <c r="C159" s="63">
        <v>156</v>
      </c>
      <c r="D159" s="64">
        <v>62.400000000000006</v>
      </c>
      <c r="E159" s="63">
        <v>156</v>
      </c>
      <c r="F159" s="64">
        <v>62.400000000000006</v>
      </c>
      <c r="G159" s="63">
        <v>156</v>
      </c>
      <c r="H159" s="64">
        <v>62.400000000000006</v>
      </c>
      <c r="I159" s="63">
        <v>156</v>
      </c>
      <c r="J159" s="64">
        <v>62.400000000000006</v>
      </c>
      <c r="K159" s="63">
        <v>156</v>
      </c>
      <c r="L159" s="64">
        <v>62.400000000000006</v>
      </c>
      <c r="M159" s="63">
        <v>156</v>
      </c>
      <c r="N159" s="64">
        <v>62.400000000000006</v>
      </c>
      <c r="O159" s="63">
        <v>156</v>
      </c>
      <c r="P159" s="64" t="str">
        <f t="shared" si="18"/>
        <v>set slew to 25 (if 25 is what we have now)</v>
      </c>
    </row>
    <row r="160" spans="1:16" x14ac:dyDescent="0.3">
      <c r="A160" s="63">
        <v>157</v>
      </c>
      <c r="B160" s="63">
        <f t="shared" si="15"/>
        <v>62.8</v>
      </c>
      <c r="C160" s="63">
        <v>157</v>
      </c>
      <c r="D160" s="64">
        <v>62.800000000000004</v>
      </c>
      <c r="E160" s="63">
        <v>157</v>
      </c>
      <c r="F160" s="64">
        <v>62.800000000000004</v>
      </c>
      <c r="G160" s="63">
        <v>157</v>
      </c>
      <c r="H160" s="64">
        <v>62.800000000000004</v>
      </c>
      <c r="I160" s="63">
        <v>157</v>
      </c>
      <c r="J160" s="64">
        <v>62.800000000000004</v>
      </c>
      <c r="K160" s="63">
        <v>157</v>
      </c>
      <c r="L160" s="64">
        <v>62.800000000000004</v>
      </c>
      <c r="M160" s="63">
        <v>157</v>
      </c>
      <c r="N160" s="64">
        <v>62.800000000000004</v>
      </c>
      <c r="O160" s="63">
        <v>157</v>
      </c>
      <c r="P160" s="64" t="str">
        <f t="shared" si="18"/>
        <v>set slew to 25 (if 25 is what we have now)</v>
      </c>
    </row>
    <row r="161" spans="1:16" x14ac:dyDescent="0.3">
      <c r="A161" s="64">
        <v>158</v>
      </c>
      <c r="B161" s="63">
        <f t="shared" si="15"/>
        <v>63.2</v>
      </c>
      <c r="C161" s="64">
        <v>158</v>
      </c>
      <c r="D161" s="64">
        <v>63.2</v>
      </c>
      <c r="E161" s="64">
        <v>158</v>
      </c>
      <c r="F161" s="64">
        <v>63.2</v>
      </c>
      <c r="G161" s="64">
        <v>158</v>
      </c>
      <c r="H161" s="64">
        <v>63.2</v>
      </c>
      <c r="I161" s="64">
        <v>158</v>
      </c>
      <c r="J161" s="64">
        <v>63.2</v>
      </c>
      <c r="K161" s="64">
        <v>158</v>
      </c>
      <c r="L161" s="64">
        <v>63.2</v>
      </c>
      <c r="M161" s="64">
        <v>158</v>
      </c>
      <c r="N161" s="64">
        <v>63.2</v>
      </c>
      <c r="O161" s="64">
        <v>158</v>
      </c>
      <c r="P161" s="64" t="str">
        <f t="shared" si="18"/>
        <v>set slew to 25 (if 25 is what we have now)</v>
      </c>
    </row>
    <row r="162" spans="1:16" x14ac:dyDescent="0.3">
      <c r="A162" s="63">
        <v>159</v>
      </c>
      <c r="B162" s="63">
        <f t="shared" si="15"/>
        <v>63.6</v>
      </c>
      <c r="C162" s="63">
        <v>159</v>
      </c>
      <c r="D162" s="64">
        <v>63.6</v>
      </c>
      <c r="E162" s="63">
        <v>159</v>
      </c>
      <c r="F162" s="64">
        <v>63.6</v>
      </c>
      <c r="G162" s="63">
        <v>159</v>
      </c>
      <c r="H162" s="64">
        <v>63.6</v>
      </c>
      <c r="I162" s="63">
        <v>159</v>
      </c>
      <c r="J162" s="64">
        <v>63.6</v>
      </c>
      <c r="K162" s="63">
        <v>159</v>
      </c>
      <c r="L162" s="64">
        <v>63.6</v>
      </c>
      <c r="M162" s="63">
        <v>159</v>
      </c>
      <c r="N162" s="64">
        <v>63.6</v>
      </c>
      <c r="O162" s="63">
        <v>159</v>
      </c>
      <c r="P162" s="64" t="str">
        <f t="shared" si="18"/>
        <v>set slew to 25 (if 25 is what we have now)</v>
      </c>
    </row>
    <row r="163" spans="1:16" x14ac:dyDescent="0.3">
      <c r="A163" s="63">
        <v>160</v>
      </c>
      <c r="B163" s="63">
        <f t="shared" si="15"/>
        <v>64</v>
      </c>
      <c r="C163" s="63">
        <v>160</v>
      </c>
      <c r="D163" s="64">
        <v>64</v>
      </c>
      <c r="E163" s="63">
        <v>160</v>
      </c>
      <c r="F163" s="64">
        <v>64</v>
      </c>
      <c r="G163" s="63">
        <v>160</v>
      </c>
      <c r="H163" s="64">
        <v>64</v>
      </c>
      <c r="I163" s="63">
        <v>160</v>
      </c>
      <c r="J163" s="64">
        <v>64</v>
      </c>
      <c r="K163" s="63">
        <v>160</v>
      </c>
      <c r="L163" s="64">
        <v>64</v>
      </c>
      <c r="M163" s="63">
        <v>160</v>
      </c>
      <c r="N163" s="64">
        <v>64</v>
      </c>
      <c r="O163" s="63">
        <v>160</v>
      </c>
      <c r="P163" s="64" t="str">
        <f t="shared" si="18"/>
        <v>set slew to 25 (if 25 is what we have now)</v>
      </c>
    </row>
    <row r="164" spans="1:16" x14ac:dyDescent="0.3">
      <c r="A164" s="63">
        <v>161</v>
      </c>
      <c r="B164" s="63">
        <f t="shared" si="15"/>
        <v>64.400000000000006</v>
      </c>
      <c r="C164" s="63">
        <v>161</v>
      </c>
      <c r="D164" s="64">
        <v>64.400000000000006</v>
      </c>
      <c r="E164" s="63">
        <v>161</v>
      </c>
      <c r="F164" s="64">
        <v>64.400000000000006</v>
      </c>
      <c r="G164" s="63">
        <v>161</v>
      </c>
      <c r="H164" s="64">
        <v>64.400000000000006</v>
      </c>
      <c r="I164" s="63">
        <v>161</v>
      </c>
      <c r="J164" s="64">
        <v>64.400000000000006</v>
      </c>
      <c r="K164" s="63">
        <v>161</v>
      </c>
      <c r="L164" s="64">
        <v>64.400000000000006</v>
      </c>
      <c r="M164" s="63">
        <v>161</v>
      </c>
      <c r="N164" s="64">
        <v>64.400000000000006</v>
      </c>
      <c r="O164" s="63">
        <v>161</v>
      </c>
      <c r="P164" s="72" t="s">
        <v>68</v>
      </c>
    </row>
    <row r="165" spans="1:16" x14ac:dyDescent="0.3">
      <c r="A165" s="64">
        <v>162</v>
      </c>
      <c r="B165" s="63">
        <f t="shared" si="15"/>
        <v>64.8</v>
      </c>
      <c r="C165" s="64">
        <v>162</v>
      </c>
      <c r="D165" s="64">
        <v>64.8</v>
      </c>
      <c r="E165" s="64">
        <v>162</v>
      </c>
      <c r="F165" s="64">
        <v>64.8</v>
      </c>
      <c r="G165" s="64">
        <v>162</v>
      </c>
      <c r="H165" s="64">
        <v>64.8</v>
      </c>
      <c r="I165" s="64">
        <v>162</v>
      </c>
      <c r="J165" s="64">
        <v>64.8</v>
      </c>
      <c r="K165" s="64">
        <v>162</v>
      </c>
      <c r="L165" s="64">
        <v>64.8</v>
      </c>
      <c r="M165" s="64">
        <v>162</v>
      </c>
      <c r="N165" s="64">
        <v>64.8</v>
      </c>
      <c r="O165" s="64">
        <v>162</v>
      </c>
      <c r="P165" s="64" t="str">
        <f>P164</f>
        <v>save current stae in my MIX in the controller</v>
      </c>
    </row>
    <row r="166" spans="1:16" x14ac:dyDescent="0.3">
      <c r="A166" s="63">
        <v>163</v>
      </c>
      <c r="B166" s="63">
        <f t="shared" si="15"/>
        <v>65.2</v>
      </c>
      <c r="C166" s="63">
        <v>163</v>
      </c>
      <c r="D166" s="64">
        <v>65.2</v>
      </c>
      <c r="E166" s="63">
        <v>163</v>
      </c>
      <c r="F166" s="64">
        <v>65.2</v>
      </c>
      <c r="G166" s="63">
        <v>163</v>
      </c>
      <c r="H166" s="64">
        <v>65.2</v>
      </c>
      <c r="I166" s="63">
        <v>163</v>
      </c>
      <c r="J166" s="64">
        <v>65.2</v>
      </c>
      <c r="K166" s="63">
        <v>163</v>
      </c>
      <c r="L166" s="64">
        <v>65.2</v>
      </c>
      <c r="M166" s="63">
        <v>163</v>
      </c>
      <c r="N166" s="64">
        <v>65.2</v>
      </c>
      <c r="O166" s="63">
        <v>163</v>
      </c>
      <c r="P166" s="64" t="str">
        <f t="shared" ref="P166:P173" si="19">P165</f>
        <v>save current stae in my MIX in the controller</v>
      </c>
    </row>
    <row r="167" spans="1:16" x14ac:dyDescent="0.3">
      <c r="A167" s="63">
        <v>164</v>
      </c>
      <c r="B167" s="63">
        <f t="shared" si="15"/>
        <v>65.599999999999994</v>
      </c>
      <c r="C167" s="63">
        <v>164</v>
      </c>
      <c r="D167" s="64">
        <v>65.600000000000009</v>
      </c>
      <c r="E167" s="63">
        <v>164</v>
      </c>
      <c r="F167" s="64">
        <v>65.600000000000009</v>
      </c>
      <c r="G167" s="63">
        <v>164</v>
      </c>
      <c r="H167" s="64">
        <v>65.600000000000009</v>
      </c>
      <c r="I167" s="63">
        <v>164</v>
      </c>
      <c r="J167" s="64">
        <v>65.600000000000009</v>
      </c>
      <c r="K167" s="63">
        <v>164</v>
      </c>
      <c r="L167" s="64">
        <v>65.600000000000009</v>
      </c>
      <c r="M167" s="63">
        <v>164</v>
      </c>
      <c r="N167" s="64">
        <v>65.600000000000009</v>
      </c>
      <c r="O167" s="63">
        <v>164</v>
      </c>
      <c r="P167" s="64" t="str">
        <f t="shared" si="19"/>
        <v>save current stae in my MIX in the controller</v>
      </c>
    </row>
    <row r="168" spans="1:16" x14ac:dyDescent="0.3">
      <c r="A168" s="63">
        <v>165</v>
      </c>
      <c r="B168" s="63">
        <f t="shared" si="15"/>
        <v>66</v>
      </c>
      <c r="C168" s="63">
        <v>165</v>
      </c>
      <c r="D168" s="64">
        <v>66</v>
      </c>
      <c r="E168" s="63">
        <v>165</v>
      </c>
      <c r="F168" s="64">
        <v>66</v>
      </c>
      <c r="G168" s="63">
        <v>165</v>
      </c>
      <c r="H168" s="64">
        <v>66</v>
      </c>
      <c r="I168" s="63">
        <v>165</v>
      </c>
      <c r="J168" s="64">
        <v>66</v>
      </c>
      <c r="K168" s="63">
        <v>165</v>
      </c>
      <c r="L168" s="64">
        <v>66</v>
      </c>
      <c r="M168" s="63">
        <v>165</v>
      </c>
      <c r="N168" s="64">
        <v>66</v>
      </c>
      <c r="O168" s="63">
        <v>165</v>
      </c>
      <c r="P168" s="64" t="str">
        <f t="shared" si="19"/>
        <v>save current stae in my MIX in the controller</v>
      </c>
    </row>
    <row r="169" spans="1:16" x14ac:dyDescent="0.3">
      <c r="A169" s="64">
        <v>166</v>
      </c>
      <c r="B169" s="63">
        <f t="shared" si="15"/>
        <v>66.400000000000006</v>
      </c>
      <c r="C169" s="64">
        <v>166</v>
      </c>
      <c r="D169" s="64">
        <v>66.400000000000006</v>
      </c>
      <c r="E169" s="64">
        <v>166</v>
      </c>
      <c r="F169" s="64">
        <v>66.400000000000006</v>
      </c>
      <c r="G169" s="64">
        <v>166</v>
      </c>
      <c r="H169" s="64">
        <v>66.400000000000006</v>
      </c>
      <c r="I169" s="64">
        <v>166</v>
      </c>
      <c r="J169" s="64">
        <v>66.400000000000006</v>
      </c>
      <c r="K169" s="64">
        <v>166</v>
      </c>
      <c r="L169" s="64">
        <v>66.400000000000006</v>
      </c>
      <c r="M169" s="64">
        <v>166</v>
      </c>
      <c r="N169" s="64">
        <v>66.400000000000006</v>
      </c>
      <c r="O169" s="64">
        <v>166</v>
      </c>
      <c r="P169" s="64" t="str">
        <f t="shared" si="19"/>
        <v>save current stae in my MIX in the controller</v>
      </c>
    </row>
    <row r="170" spans="1:16" x14ac:dyDescent="0.3">
      <c r="A170" s="63">
        <v>167</v>
      </c>
      <c r="B170" s="63">
        <f t="shared" si="15"/>
        <v>66.8</v>
      </c>
      <c r="C170" s="63">
        <v>167</v>
      </c>
      <c r="D170" s="64">
        <v>66.8</v>
      </c>
      <c r="E170" s="63">
        <v>167</v>
      </c>
      <c r="F170" s="64">
        <v>66.8</v>
      </c>
      <c r="G170" s="63">
        <v>167</v>
      </c>
      <c r="H170" s="64">
        <v>66.8</v>
      </c>
      <c r="I170" s="63">
        <v>167</v>
      </c>
      <c r="J170" s="64">
        <v>66.8</v>
      </c>
      <c r="K170" s="63">
        <v>167</v>
      </c>
      <c r="L170" s="64">
        <v>66.8</v>
      </c>
      <c r="M170" s="63">
        <v>167</v>
      </c>
      <c r="N170" s="64">
        <v>66.8</v>
      </c>
      <c r="O170" s="63">
        <v>167</v>
      </c>
      <c r="P170" s="64" t="str">
        <f t="shared" si="19"/>
        <v>save current stae in my MIX in the controller</v>
      </c>
    </row>
    <row r="171" spans="1:16" x14ac:dyDescent="0.3">
      <c r="A171" s="63">
        <v>168</v>
      </c>
      <c r="B171" s="63">
        <f t="shared" si="15"/>
        <v>67.2</v>
      </c>
      <c r="C171" s="63">
        <v>168</v>
      </c>
      <c r="D171" s="64">
        <v>67.2</v>
      </c>
      <c r="E171" s="63">
        <v>168</v>
      </c>
      <c r="F171" s="64">
        <v>67.2</v>
      </c>
      <c r="G171" s="63">
        <v>168</v>
      </c>
      <c r="H171" s="64">
        <v>67.2</v>
      </c>
      <c r="I171" s="63">
        <v>168</v>
      </c>
      <c r="J171" s="64">
        <v>67.2</v>
      </c>
      <c r="K171" s="63">
        <v>168</v>
      </c>
      <c r="L171" s="64">
        <v>67.2</v>
      </c>
      <c r="M171" s="63">
        <v>168</v>
      </c>
      <c r="N171" s="64">
        <v>67.2</v>
      </c>
      <c r="O171" s="63">
        <v>168</v>
      </c>
      <c r="P171" s="64" t="str">
        <f t="shared" si="19"/>
        <v>save current stae in my MIX in the controller</v>
      </c>
    </row>
    <row r="172" spans="1:16" x14ac:dyDescent="0.3">
      <c r="A172" s="63">
        <v>169</v>
      </c>
      <c r="B172" s="63">
        <f t="shared" si="15"/>
        <v>67.599999999999994</v>
      </c>
      <c r="C172" s="63">
        <v>169</v>
      </c>
      <c r="D172" s="64">
        <v>67.600000000000009</v>
      </c>
      <c r="E172" s="63">
        <v>169</v>
      </c>
      <c r="F172" s="64">
        <v>67.600000000000009</v>
      </c>
      <c r="G172" s="63">
        <v>169</v>
      </c>
      <c r="H172" s="64">
        <v>67.600000000000009</v>
      </c>
      <c r="I172" s="63">
        <v>169</v>
      </c>
      <c r="J172" s="64">
        <v>67.600000000000009</v>
      </c>
      <c r="K172" s="63">
        <v>169</v>
      </c>
      <c r="L172" s="64">
        <v>67.600000000000009</v>
      </c>
      <c r="M172" s="63">
        <v>169</v>
      </c>
      <c r="N172" s="64">
        <v>67.600000000000009</v>
      </c>
      <c r="O172" s="63">
        <v>169</v>
      </c>
      <c r="P172" s="64" t="str">
        <f t="shared" si="19"/>
        <v>save current stae in my MIX in the controller</v>
      </c>
    </row>
    <row r="173" spans="1:16" x14ac:dyDescent="0.3">
      <c r="A173" s="64">
        <v>170</v>
      </c>
      <c r="B173" s="63">
        <f t="shared" si="15"/>
        <v>68</v>
      </c>
      <c r="C173" s="64">
        <v>170</v>
      </c>
      <c r="D173" s="64">
        <v>68</v>
      </c>
      <c r="E173" s="64">
        <v>170</v>
      </c>
      <c r="F173" s="64">
        <v>68</v>
      </c>
      <c r="G173" s="64">
        <v>170</v>
      </c>
      <c r="H173" s="64">
        <v>68</v>
      </c>
      <c r="I173" s="64">
        <v>170</v>
      </c>
      <c r="J173" s="64">
        <v>68</v>
      </c>
      <c r="K173" s="64">
        <v>170</v>
      </c>
      <c r="L173" s="64">
        <v>68</v>
      </c>
      <c r="M173" s="64">
        <v>170</v>
      </c>
      <c r="N173" s="64">
        <v>68</v>
      </c>
      <c r="O173" s="64">
        <v>170</v>
      </c>
      <c r="P173" s="64" t="str">
        <f t="shared" si="19"/>
        <v>save current stae in my MIX in the controller</v>
      </c>
    </row>
    <row r="174" spans="1:16" x14ac:dyDescent="0.3">
      <c r="A174" s="63">
        <v>171</v>
      </c>
      <c r="B174" s="63">
        <f t="shared" si="15"/>
        <v>68.400000000000006</v>
      </c>
      <c r="C174" s="63">
        <v>171</v>
      </c>
      <c r="D174" s="64">
        <v>68.400000000000006</v>
      </c>
      <c r="E174" s="63">
        <v>171</v>
      </c>
      <c r="F174" s="64">
        <v>68.400000000000006</v>
      </c>
      <c r="G174" s="63">
        <v>171</v>
      </c>
      <c r="H174" s="64">
        <v>68.400000000000006</v>
      </c>
      <c r="I174" s="63">
        <v>171</v>
      </c>
      <c r="J174" s="64">
        <v>68.400000000000006</v>
      </c>
      <c r="K174" s="63">
        <v>171</v>
      </c>
      <c r="L174" s="64">
        <v>68.400000000000006</v>
      </c>
      <c r="M174" s="63">
        <v>171</v>
      </c>
      <c r="N174" s="64">
        <v>68.400000000000006</v>
      </c>
      <c r="O174" s="63">
        <v>171</v>
      </c>
      <c r="P174" s="64" t="str">
        <f>P114</f>
        <v>nothing</v>
      </c>
    </row>
    <row r="175" spans="1:16" x14ac:dyDescent="0.3">
      <c r="A175" s="63">
        <v>172</v>
      </c>
      <c r="B175" s="63">
        <f t="shared" si="15"/>
        <v>68.8</v>
      </c>
      <c r="C175" s="63">
        <v>172</v>
      </c>
      <c r="D175" s="64">
        <v>68.8</v>
      </c>
      <c r="E175" s="63">
        <v>172</v>
      </c>
      <c r="F175" s="64">
        <v>68.8</v>
      </c>
      <c r="G175" s="63">
        <v>172</v>
      </c>
      <c r="H175" s="64">
        <v>68.8</v>
      </c>
      <c r="I175" s="63">
        <v>172</v>
      </c>
      <c r="J175" s="64">
        <v>68.8</v>
      </c>
      <c r="K175" s="63">
        <v>172</v>
      </c>
      <c r="L175" s="64">
        <v>68.8</v>
      </c>
      <c r="M175" s="63">
        <v>172</v>
      </c>
      <c r="N175" s="64">
        <v>68.8</v>
      </c>
      <c r="O175" s="63">
        <v>172</v>
      </c>
      <c r="P175" s="64" t="str">
        <f>P174</f>
        <v>nothing</v>
      </c>
    </row>
    <row r="176" spans="1:16" x14ac:dyDescent="0.3">
      <c r="A176" s="63">
        <v>173</v>
      </c>
      <c r="B176" s="63">
        <f t="shared" si="15"/>
        <v>69.2</v>
      </c>
      <c r="C176" s="63">
        <v>173</v>
      </c>
      <c r="D176" s="64">
        <v>69.2</v>
      </c>
      <c r="E176" s="63">
        <v>173</v>
      </c>
      <c r="F176" s="64">
        <v>69.2</v>
      </c>
      <c r="G176" s="63">
        <v>173</v>
      </c>
      <c r="H176" s="64">
        <v>69.2</v>
      </c>
      <c r="I176" s="63">
        <v>173</v>
      </c>
      <c r="J176" s="64">
        <v>69.2</v>
      </c>
      <c r="K176" s="63">
        <v>173</v>
      </c>
      <c r="L176" s="64">
        <v>69.2</v>
      </c>
      <c r="M176" s="63">
        <v>173</v>
      </c>
      <c r="N176" s="64">
        <v>69.2</v>
      </c>
      <c r="O176" s="63">
        <v>173</v>
      </c>
      <c r="P176" s="64" t="str">
        <f t="shared" ref="P176:P239" si="20">P175</f>
        <v>nothing</v>
      </c>
    </row>
    <row r="177" spans="1:16" x14ac:dyDescent="0.3">
      <c r="A177" s="64">
        <v>174</v>
      </c>
      <c r="B177" s="63">
        <f t="shared" si="15"/>
        <v>69.599999999999994</v>
      </c>
      <c r="C177" s="64">
        <v>174</v>
      </c>
      <c r="D177" s="64">
        <v>69.600000000000009</v>
      </c>
      <c r="E177" s="64">
        <v>174</v>
      </c>
      <c r="F177" s="64">
        <v>69.600000000000009</v>
      </c>
      <c r="G177" s="64">
        <v>174</v>
      </c>
      <c r="H177" s="64">
        <v>69.600000000000009</v>
      </c>
      <c r="I177" s="64">
        <v>174</v>
      </c>
      <c r="J177" s="64">
        <v>69.600000000000009</v>
      </c>
      <c r="K177" s="64">
        <v>174</v>
      </c>
      <c r="L177" s="64">
        <v>69.600000000000009</v>
      </c>
      <c r="M177" s="64">
        <v>174</v>
      </c>
      <c r="N177" s="64">
        <v>69.600000000000009</v>
      </c>
      <c r="O177" s="64">
        <v>174</v>
      </c>
      <c r="P177" s="64" t="str">
        <f t="shared" si="20"/>
        <v>nothing</v>
      </c>
    </row>
    <row r="178" spans="1:16" x14ac:dyDescent="0.3">
      <c r="A178" s="63">
        <v>175</v>
      </c>
      <c r="B178" s="63">
        <f t="shared" si="15"/>
        <v>70</v>
      </c>
      <c r="C178" s="63">
        <v>175</v>
      </c>
      <c r="D178" s="64">
        <v>70</v>
      </c>
      <c r="E178" s="63">
        <v>175</v>
      </c>
      <c r="F178" s="64">
        <v>70</v>
      </c>
      <c r="G178" s="63">
        <v>175</v>
      </c>
      <c r="H178" s="64">
        <v>70</v>
      </c>
      <c r="I178" s="63">
        <v>175</v>
      </c>
      <c r="J178" s="64">
        <v>70</v>
      </c>
      <c r="K178" s="63">
        <v>175</v>
      </c>
      <c r="L178" s="64">
        <v>70</v>
      </c>
      <c r="M178" s="63">
        <v>175</v>
      </c>
      <c r="N178" s="64">
        <v>70</v>
      </c>
      <c r="O178" s="63">
        <v>175</v>
      </c>
      <c r="P178" s="64" t="str">
        <f t="shared" si="20"/>
        <v>nothing</v>
      </c>
    </row>
    <row r="179" spans="1:16" x14ac:dyDescent="0.3">
      <c r="A179" s="63">
        <v>176</v>
      </c>
      <c r="B179" s="63">
        <f t="shared" si="15"/>
        <v>70.400000000000006</v>
      </c>
      <c r="C179" s="63">
        <v>176</v>
      </c>
      <c r="D179" s="64">
        <v>70.400000000000006</v>
      </c>
      <c r="E179" s="63">
        <v>176</v>
      </c>
      <c r="F179" s="64">
        <v>70.400000000000006</v>
      </c>
      <c r="G179" s="63">
        <v>176</v>
      </c>
      <c r="H179" s="64">
        <v>70.400000000000006</v>
      </c>
      <c r="I179" s="63">
        <v>176</v>
      </c>
      <c r="J179" s="64">
        <v>70.400000000000006</v>
      </c>
      <c r="K179" s="63">
        <v>176</v>
      </c>
      <c r="L179" s="64">
        <v>70.400000000000006</v>
      </c>
      <c r="M179" s="63">
        <v>176</v>
      </c>
      <c r="N179" s="64">
        <v>70.400000000000006</v>
      </c>
      <c r="O179" s="63">
        <v>176</v>
      </c>
      <c r="P179" s="64" t="str">
        <f t="shared" si="20"/>
        <v>nothing</v>
      </c>
    </row>
    <row r="180" spans="1:16" x14ac:dyDescent="0.3">
      <c r="A180" s="63">
        <v>177</v>
      </c>
      <c r="B180" s="63">
        <f t="shared" si="15"/>
        <v>70.8</v>
      </c>
      <c r="C180" s="63">
        <v>177</v>
      </c>
      <c r="D180" s="64">
        <v>70.8</v>
      </c>
      <c r="E180" s="63">
        <v>177</v>
      </c>
      <c r="F180" s="64">
        <v>70.8</v>
      </c>
      <c r="G180" s="63">
        <v>177</v>
      </c>
      <c r="H180" s="64">
        <v>70.8</v>
      </c>
      <c r="I180" s="63">
        <v>177</v>
      </c>
      <c r="J180" s="64">
        <v>70.8</v>
      </c>
      <c r="K180" s="63">
        <v>177</v>
      </c>
      <c r="L180" s="64">
        <v>70.8</v>
      </c>
      <c r="M180" s="63">
        <v>177</v>
      </c>
      <c r="N180" s="64">
        <v>70.8</v>
      </c>
      <c r="O180" s="63">
        <v>177</v>
      </c>
      <c r="P180" s="64" t="str">
        <f t="shared" si="20"/>
        <v>nothing</v>
      </c>
    </row>
    <row r="181" spans="1:16" x14ac:dyDescent="0.3">
      <c r="A181" s="64">
        <v>178</v>
      </c>
      <c r="B181" s="63">
        <f t="shared" si="15"/>
        <v>71.2</v>
      </c>
      <c r="C181" s="64">
        <v>178</v>
      </c>
      <c r="D181" s="64">
        <v>71.2</v>
      </c>
      <c r="E181" s="64">
        <v>178</v>
      </c>
      <c r="F181" s="64">
        <v>71.2</v>
      </c>
      <c r="G181" s="64">
        <v>178</v>
      </c>
      <c r="H181" s="64">
        <v>71.2</v>
      </c>
      <c r="I181" s="64">
        <v>178</v>
      </c>
      <c r="J181" s="64">
        <v>71.2</v>
      </c>
      <c r="K181" s="64">
        <v>178</v>
      </c>
      <c r="L181" s="64">
        <v>71.2</v>
      </c>
      <c r="M181" s="64">
        <v>178</v>
      </c>
      <c r="N181" s="64">
        <v>71.2</v>
      </c>
      <c r="O181" s="64">
        <v>178</v>
      </c>
      <c r="P181" s="64" t="str">
        <f t="shared" si="20"/>
        <v>nothing</v>
      </c>
    </row>
    <row r="182" spans="1:16" x14ac:dyDescent="0.3">
      <c r="A182" s="63">
        <v>179</v>
      </c>
      <c r="B182" s="63">
        <f t="shared" si="15"/>
        <v>71.599999999999994</v>
      </c>
      <c r="C182" s="63">
        <v>179</v>
      </c>
      <c r="D182" s="64">
        <v>71.600000000000009</v>
      </c>
      <c r="E182" s="63">
        <v>179</v>
      </c>
      <c r="F182" s="64">
        <v>71.600000000000009</v>
      </c>
      <c r="G182" s="63">
        <v>179</v>
      </c>
      <c r="H182" s="64">
        <v>71.600000000000009</v>
      </c>
      <c r="I182" s="63">
        <v>179</v>
      </c>
      <c r="J182" s="64">
        <v>71.600000000000009</v>
      </c>
      <c r="K182" s="63">
        <v>179</v>
      </c>
      <c r="L182" s="64">
        <v>71.600000000000009</v>
      </c>
      <c r="M182" s="63">
        <v>179</v>
      </c>
      <c r="N182" s="64">
        <v>71.600000000000009</v>
      </c>
      <c r="O182" s="63">
        <v>179</v>
      </c>
      <c r="P182" s="64" t="str">
        <f t="shared" si="20"/>
        <v>nothing</v>
      </c>
    </row>
    <row r="183" spans="1:16" x14ac:dyDescent="0.3">
      <c r="A183" s="63">
        <v>180</v>
      </c>
      <c r="B183" s="63">
        <f t="shared" si="15"/>
        <v>72</v>
      </c>
      <c r="C183" s="63">
        <v>180</v>
      </c>
      <c r="D183" s="64">
        <v>72</v>
      </c>
      <c r="E183" s="63">
        <v>180</v>
      </c>
      <c r="F183" s="64">
        <v>72</v>
      </c>
      <c r="G183" s="63">
        <v>180</v>
      </c>
      <c r="H183" s="64">
        <v>72</v>
      </c>
      <c r="I183" s="63">
        <v>180</v>
      </c>
      <c r="J183" s="64">
        <v>72</v>
      </c>
      <c r="K183" s="63">
        <v>180</v>
      </c>
      <c r="L183" s="64">
        <v>72</v>
      </c>
      <c r="M183" s="63">
        <v>180</v>
      </c>
      <c r="N183" s="64">
        <v>72</v>
      </c>
      <c r="O183" s="63">
        <v>180</v>
      </c>
      <c r="P183" s="64" t="str">
        <f t="shared" si="20"/>
        <v>nothing</v>
      </c>
    </row>
    <row r="184" spans="1:16" x14ac:dyDescent="0.3">
      <c r="A184" s="63">
        <v>181</v>
      </c>
      <c r="B184" s="63">
        <f t="shared" si="15"/>
        <v>72.400000000000006</v>
      </c>
      <c r="C184" s="63">
        <v>181</v>
      </c>
      <c r="D184" s="64">
        <v>72.400000000000006</v>
      </c>
      <c r="E184" s="63">
        <v>181</v>
      </c>
      <c r="F184" s="64">
        <v>72.400000000000006</v>
      </c>
      <c r="G184" s="63">
        <v>181</v>
      </c>
      <c r="H184" s="64">
        <v>72.400000000000006</v>
      </c>
      <c r="I184" s="63">
        <v>181</v>
      </c>
      <c r="J184" s="64">
        <v>72.400000000000006</v>
      </c>
      <c r="K184" s="63">
        <v>181</v>
      </c>
      <c r="L184" s="64">
        <v>72.400000000000006</v>
      </c>
      <c r="M184" s="63">
        <v>181</v>
      </c>
      <c r="N184" s="64">
        <v>72.400000000000006</v>
      </c>
      <c r="O184" s="63">
        <v>181</v>
      </c>
      <c r="P184" s="64" t="str">
        <f t="shared" si="20"/>
        <v>nothing</v>
      </c>
    </row>
    <row r="185" spans="1:16" x14ac:dyDescent="0.3">
      <c r="A185" s="64">
        <v>182</v>
      </c>
      <c r="B185" s="63">
        <f t="shared" si="15"/>
        <v>72.8</v>
      </c>
      <c r="C185" s="64">
        <v>182</v>
      </c>
      <c r="D185" s="64">
        <v>72.8</v>
      </c>
      <c r="E185" s="64">
        <v>182</v>
      </c>
      <c r="F185" s="64">
        <v>72.8</v>
      </c>
      <c r="G185" s="64">
        <v>182</v>
      </c>
      <c r="H185" s="64">
        <v>72.8</v>
      </c>
      <c r="I185" s="64">
        <v>182</v>
      </c>
      <c r="J185" s="64">
        <v>72.8</v>
      </c>
      <c r="K185" s="64">
        <v>182</v>
      </c>
      <c r="L185" s="64">
        <v>72.8</v>
      </c>
      <c r="M185" s="64">
        <v>182</v>
      </c>
      <c r="N185" s="64">
        <v>72.8</v>
      </c>
      <c r="O185" s="64">
        <v>182</v>
      </c>
      <c r="P185" s="64" t="str">
        <f t="shared" si="20"/>
        <v>nothing</v>
      </c>
    </row>
    <row r="186" spans="1:16" x14ac:dyDescent="0.3">
      <c r="A186" s="63">
        <v>183</v>
      </c>
      <c r="B186" s="63">
        <f t="shared" si="15"/>
        <v>73.2</v>
      </c>
      <c r="C186" s="63">
        <v>183</v>
      </c>
      <c r="D186" s="64">
        <v>73.2</v>
      </c>
      <c r="E186" s="63">
        <v>183</v>
      </c>
      <c r="F186" s="64">
        <v>73.2</v>
      </c>
      <c r="G186" s="63">
        <v>183</v>
      </c>
      <c r="H186" s="64">
        <v>73.2</v>
      </c>
      <c r="I186" s="63">
        <v>183</v>
      </c>
      <c r="J186" s="64">
        <v>73.2</v>
      </c>
      <c r="K186" s="63">
        <v>183</v>
      </c>
      <c r="L186" s="64">
        <v>73.2</v>
      </c>
      <c r="M186" s="63">
        <v>183</v>
      </c>
      <c r="N186" s="64">
        <v>73.2</v>
      </c>
      <c r="O186" s="63">
        <v>183</v>
      </c>
      <c r="P186" s="64" t="str">
        <f t="shared" si="20"/>
        <v>nothing</v>
      </c>
    </row>
    <row r="187" spans="1:16" x14ac:dyDescent="0.3">
      <c r="A187" s="63">
        <v>184</v>
      </c>
      <c r="B187" s="63">
        <f t="shared" si="15"/>
        <v>73.599999999999994</v>
      </c>
      <c r="C187" s="63">
        <v>184</v>
      </c>
      <c r="D187" s="64">
        <v>73.600000000000009</v>
      </c>
      <c r="E187" s="63">
        <v>184</v>
      </c>
      <c r="F187" s="64">
        <v>73.600000000000009</v>
      </c>
      <c r="G187" s="63">
        <v>184</v>
      </c>
      <c r="H187" s="64">
        <v>73.600000000000009</v>
      </c>
      <c r="I187" s="63">
        <v>184</v>
      </c>
      <c r="J187" s="64">
        <v>73.600000000000009</v>
      </c>
      <c r="K187" s="63">
        <v>184</v>
      </c>
      <c r="L187" s="64">
        <v>73.600000000000009</v>
      </c>
      <c r="M187" s="63">
        <v>184</v>
      </c>
      <c r="N187" s="64">
        <v>73.600000000000009</v>
      </c>
      <c r="O187" s="63">
        <v>184</v>
      </c>
      <c r="P187" s="64" t="str">
        <f t="shared" si="20"/>
        <v>nothing</v>
      </c>
    </row>
    <row r="188" spans="1:16" x14ac:dyDescent="0.3">
      <c r="A188" s="63">
        <v>185</v>
      </c>
      <c r="B188" s="63">
        <f t="shared" si="15"/>
        <v>74</v>
      </c>
      <c r="C188" s="63">
        <v>185</v>
      </c>
      <c r="D188" s="64">
        <v>74</v>
      </c>
      <c r="E188" s="63">
        <v>185</v>
      </c>
      <c r="F188" s="64">
        <v>74</v>
      </c>
      <c r="G188" s="63">
        <v>185</v>
      </c>
      <c r="H188" s="64">
        <v>74</v>
      </c>
      <c r="I188" s="63">
        <v>185</v>
      </c>
      <c r="J188" s="64">
        <v>74</v>
      </c>
      <c r="K188" s="63">
        <v>185</v>
      </c>
      <c r="L188" s="64">
        <v>74</v>
      </c>
      <c r="M188" s="63">
        <v>185</v>
      </c>
      <c r="N188" s="64">
        <v>74</v>
      </c>
      <c r="O188" s="63">
        <v>185</v>
      </c>
      <c r="P188" s="64" t="str">
        <f t="shared" si="20"/>
        <v>nothing</v>
      </c>
    </row>
    <row r="189" spans="1:16" x14ac:dyDescent="0.3">
      <c r="A189" s="64">
        <v>186</v>
      </c>
      <c r="B189" s="63">
        <f t="shared" si="15"/>
        <v>74.400000000000006</v>
      </c>
      <c r="C189" s="64">
        <v>186</v>
      </c>
      <c r="D189" s="64">
        <v>74.400000000000006</v>
      </c>
      <c r="E189" s="64">
        <v>186</v>
      </c>
      <c r="F189" s="64">
        <v>74.400000000000006</v>
      </c>
      <c r="G189" s="64">
        <v>186</v>
      </c>
      <c r="H189" s="64">
        <v>74.400000000000006</v>
      </c>
      <c r="I189" s="64">
        <v>186</v>
      </c>
      <c r="J189" s="64">
        <v>74.400000000000006</v>
      </c>
      <c r="K189" s="64">
        <v>186</v>
      </c>
      <c r="L189" s="64">
        <v>74.400000000000006</v>
      </c>
      <c r="M189" s="64">
        <v>186</v>
      </c>
      <c r="N189" s="64">
        <v>74.400000000000006</v>
      </c>
      <c r="O189" s="64">
        <v>186</v>
      </c>
      <c r="P189" s="64" t="str">
        <f t="shared" si="20"/>
        <v>nothing</v>
      </c>
    </row>
    <row r="190" spans="1:16" x14ac:dyDescent="0.3">
      <c r="A190" s="63">
        <v>187</v>
      </c>
      <c r="B190" s="63">
        <f t="shared" si="15"/>
        <v>74.8</v>
      </c>
      <c r="C190" s="63">
        <v>187</v>
      </c>
      <c r="D190" s="64">
        <v>74.8</v>
      </c>
      <c r="E190" s="63">
        <v>187</v>
      </c>
      <c r="F190" s="64">
        <v>74.8</v>
      </c>
      <c r="G190" s="63">
        <v>187</v>
      </c>
      <c r="H190" s="64">
        <v>74.8</v>
      </c>
      <c r="I190" s="63">
        <v>187</v>
      </c>
      <c r="J190" s="64">
        <v>74.8</v>
      </c>
      <c r="K190" s="63">
        <v>187</v>
      </c>
      <c r="L190" s="64">
        <v>74.8</v>
      </c>
      <c r="M190" s="63">
        <v>187</v>
      </c>
      <c r="N190" s="64">
        <v>74.8</v>
      </c>
      <c r="O190" s="63">
        <v>187</v>
      </c>
      <c r="P190" s="64" t="str">
        <f t="shared" si="20"/>
        <v>nothing</v>
      </c>
    </row>
    <row r="191" spans="1:16" x14ac:dyDescent="0.3">
      <c r="A191" s="63">
        <v>188</v>
      </c>
      <c r="B191" s="63">
        <f t="shared" si="15"/>
        <v>75.2</v>
      </c>
      <c r="C191" s="63">
        <v>188</v>
      </c>
      <c r="D191" s="64">
        <v>75.2</v>
      </c>
      <c r="E191" s="63">
        <v>188</v>
      </c>
      <c r="F191" s="64">
        <v>75.2</v>
      </c>
      <c r="G191" s="63">
        <v>188</v>
      </c>
      <c r="H191" s="64">
        <v>75.2</v>
      </c>
      <c r="I191" s="63">
        <v>188</v>
      </c>
      <c r="J191" s="64">
        <v>75.2</v>
      </c>
      <c r="K191" s="63">
        <v>188</v>
      </c>
      <c r="L191" s="64">
        <v>75.2</v>
      </c>
      <c r="M191" s="63">
        <v>188</v>
      </c>
      <c r="N191" s="64">
        <v>75.2</v>
      </c>
      <c r="O191" s="63">
        <v>188</v>
      </c>
      <c r="P191" s="64" t="str">
        <f t="shared" si="20"/>
        <v>nothing</v>
      </c>
    </row>
    <row r="192" spans="1:16" x14ac:dyDescent="0.3">
      <c r="A192" s="63">
        <v>189</v>
      </c>
      <c r="B192" s="63">
        <f t="shared" si="15"/>
        <v>75.599999999999994</v>
      </c>
      <c r="C192" s="63">
        <v>189</v>
      </c>
      <c r="D192" s="64">
        <v>75.600000000000009</v>
      </c>
      <c r="E192" s="63">
        <v>189</v>
      </c>
      <c r="F192" s="64">
        <v>75.600000000000009</v>
      </c>
      <c r="G192" s="63">
        <v>189</v>
      </c>
      <c r="H192" s="64">
        <v>75.600000000000009</v>
      </c>
      <c r="I192" s="63">
        <v>189</v>
      </c>
      <c r="J192" s="64">
        <v>75.600000000000009</v>
      </c>
      <c r="K192" s="63">
        <v>189</v>
      </c>
      <c r="L192" s="64">
        <v>75.600000000000009</v>
      </c>
      <c r="M192" s="63">
        <v>189</v>
      </c>
      <c r="N192" s="64">
        <v>75.600000000000009</v>
      </c>
      <c r="O192" s="63">
        <v>189</v>
      </c>
      <c r="P192" s="64" t="str">
        <f t="shared" si="20"/>
        <v>nothing</v>
      </c>
    </row>
    <row r="193" spans="1:16" x14ac:dyDescent="0.3">
      <c r="A193" s="64">
        <v>190</v>
      </c>
      <c r="B193" s="63">
        <f t="shared" si="15"/>
        <v>76</v>
      </c>
      <c r="C193" s="64">
        <v>190</v>
      </c>
      <c r="D193" s="64">
        <v>76</v>
      </c>
      <c r="E193" s="64">
        <v>190</v>
      </c>
      <c r="F193" s="64">
        <v>76</v>
      </c>
      <c r="G193" s="64">
        <v>190</v>
      </c>
      <c r="H193" s="64">
        <v>76</v>
      </c>
      <c r="I193" s="64">
        <v>190</v>
      </c>
      <c r="J193" s="64">
        <v>76</v>
      </c>
      <c r="K193" s="64">
        <v>190</v>
      </c>
      <c r="L193" s="64">
        <v>76</v>
      </c>
      <c r="M193" s="64">
        <v>190</v>
      </c>
      <c r="N193" s="64">
        <v>76</v>
      </c>
      <c r="O193" s="64">
        <v>190</v>
      </c>
      <c r="P193" s="64" t="str">
        <f t="shared" si="20"/>
        <v>nothing</v>
      </c>
    </row>
    <row r="194" spans="1:16" x14ac:dyDescent="0.3">
      <c r="A194" s="63">
        <v>191</v>
      </c>
      <c r="B194" s="63">
        <f t="shared" si="15"/>
        <v>76.400000000000006</v>
      </c>
      <c r="C194" s="63">
        <v>191</v>
      </c>
      <c r="D194" s="64">
        <v>76.400000000000006</v>
      </c>
      <c r="E194" s="63">
        <v>191</v>
      </c>
      <c r="F194" s="64">
        <v>76.400000000000006</v>
      </c>
      <c r="G194" s="63">
        <v>191</v>
      </c>
      <c r="H194" s="64">
        <v>76.400000000000006</v>
      </c>
      <c r="I194" s="63">
        <v>191</v>
      </c>
      <c r="J194" s="64">
        <v>76.400000000000006</v>
      </c>
      <c r="K194" s="63">
        <v>191</v>
      </c>
      <c r="L194" s="64">
        <v>76.400000000000006</v>
      </c>
      <c r="M194" s="63">
        <v>191</v>
      </c>
      <c r="N194" s="64">
        <v>76.400000000000006</v>
      </c>
      <c r="O194" s="63">
        <v>191</v>
      </c>
      <c r="P194" s="64" t="str">
        <f t="shared" si="20"/>
        <v>nothing</v>
      </c>
    </row>
    <row r="195" spans="1:16" x14ac:dyDescent="0.3">
      <c r="A195" s="63">
        <v>192</v>
      </c>
      <c r="B195" s="63">
        <f t="shared" si="15"/>
        <v>76.8</v>
      </c>
      <c r="C195" s="63">
        <v>192</v>
      </c>
      <c r="D195" s="64">
        <v>76.800000000000011</v>
      </c>
      <c r="E195" s="63">
        <v>192</v>
      </c>
      <c r="F195" s="64">
        <v>76.800000000000011</v>
      </c>
      <c r="G195" s="63">
        <v>192</v>
      </c>
      <c r="H195" s="64">
        <v>76.800000000000011</v>
      </c>
      <c r="I195" s="63">
        <v>192</v>
      </c>
      <c r="J195" s="64">
        <v>76.800000000000011</v>
      </c>
      <c r="K195" s="63">
        <v>192</v>
      </c>
      <c r="L195" s="64">
        <v>76.800000000000011</v>
      </c>
      <c r="M195" s="63">
        <v>192</v>
      </c>
      <c r="N195" s="64">
        <v>76.800000000000011</v>
      </c>
      <c r="O195" s="63">
        <v>192</v>
      </c>
      <c r="P195" s="64" t="str">
        <f t="shared" si="20"/>
        <v>nothing</v>
      </c>
    </row>
    <row r="196" spans="1:16" x14ac:dyDescent="0.3">
      <c r="A196" s="63">
        <v>193</v>
      </c>
      <c r="B196" s="63">
        <f t="shared" ref="B196:B253" si="21">A196*4/10</f>
        <v>77.2</v>
      </c>
      <c r="C196" s="63">
        <v>193</v>
      </c>
      <c r="D196" s="64">
        <v>77.2</v>
      </c>
      <c r="E196" s="63">
        <v>193</v>
      </c>
      <c r="F196" s="64">
        <v>77.2</v>
      </c>
      <c r="G196" s="63">
        <v>193</v>
      </c>
      <c r="H196" s="64">
        <v>77.2</v>
      </c>
      <c r="I196" s="63">
        <v>193</v>
      </c>
      <c r="J196" s="64">
        <v>77.2</v>
      </c>
      <c r="K196" s="63">
        <v>193</v>
      </c>
      <c r="L196" s="64">
        <v>77.2</v>
      </c>
      <c r="M196" s="63">
        <v>193</v>
      </c>
      <c r="N196" s="64">
        <v>77.2</v>
      </c>
      <c r="O196" s="63">
        <v>193</v>
      </c>
      <c r="P196" s="64" t="str">
        <f t="shared" si="20"/>
        <v>nothing</v>
      </c>
    </row>
    <row r="197" spans="1:16" x14ac:dyDescent="0.3">
      <c r="A197" s="64">
        <v>194</v>
      </c>
      <c r="B197" s="63">
        <f t="shared" si="21"/>
        <v>77.599999999999994</v>
      </c>
      <c r="C197" s="64">
        <v>194</v>
      </c>
      <c r="D197" s="64">
        <v>77.600000000000009</v>
      </c>
      <c r="E197" s="64">
        <v>194</v>
      </c>
      <c r="F197" s="64">
        <v>77.600000000000009</v>
      </c>
      <c r="G197" s="64">
        <v>194</v>
      </c>
      <c r="H197" s="64">
        <v>77.600000000000009</v>
      </c>
      <c r="I197" s="64">
        <v>194</v>
      </c>
      <c r="J197" s="64">
        <v>77.600000000000009</v>
      </c>
      <c r="K197" s="64">
        <v>194</v>
      </c>
      <c r="L197" s="64">
        <v>77.600000000000009</v>
      </c>
      <c r="M197" s="64">
        <v>194</v>
      </c>
      <c r="N197" s="64">
        <v>77.600000000000009</v>
      </c>
      <c r="O197" s="64">
        <v>194</v>
      </c>
      <c r="P197" s="64" t="str">
        <f t="shared" si="20"/>
        <v>nothing</v>
      </c>
    </row>
    <row r="198" spans="1:16" x14ac:dyDescent="0.3">
      <c r="A198" s="63">
        <v>195</v>
      </c>
      <c r="B198" s="63">
        <f t="shared" si="21"/>
        <v>78</v>
      </c>
      <c r="C198" s="63">
        <v>195</v>
      </c>
      <c r="D198" s="64">
        <v>78</v>
      </c>
      <c r="E198" s="63">
        <v>195</v>
      </c>
      <c r="F198" s="64">
        <v>78</v>
      </c>
      <c r="G198" s="63">
        <v>195</v>
      </c>
      <c r="H198" s="64">
        <v>78</v>
      </c>
      <c r="I198" s="63">
        <v>195</v>
      </c>
      <c r="J198" s="64">
        <v>78</v>
      </c>
      <c r="K198" s="63">
        <v>195</v>
      </c>
      <c r="L198" s="64">
        <v>78</v>
      </c>
      <c r="M198" s="63">
        <v>195</v>
      </c>
      <c r="N198" s="64">
        <v>78</v>
      </c>
      <c r="O198" s="63">
        <v>195</v>
      </c>
      <c r="P198" s="64" t="str">
        <f t="shared" si="20"/>
        <v>nothing</v>
      </c>
    </row>
    <row r="199" spans="1:16" x14ac:dyDescent="0.3">
      <c r="A199" s="63">
        <v>196</v>
      </c>
      <c r="B199" s="63">
        <f t="shared" si="21"/>
        <v>78.400000000000006</v>
      </c>
      <c r="C199" s="63">
        <v>196</v>
      </c>
      <c r="D199" s="64">
        <v>78.400000000000006</v>
      </c>
      <c r="E199" s="63">
        <v>196</v>
      </c>
      <c r="F199" s="64">
        <v>78.400000000000006</v>
      </c>
      <c r="G199" s="63">
        <v>196</v>
      </c>
      <c r="H199" s="64">
        <v>78.400000000000006</v>
      </c>
      <c r="I199" s="63">
        <v>196</v>
      </c>
      <c r="J199" s="64">
        <v>78.400000000000006</v>
      </c>
      <c r="K199" s="63">
        <v>196</v>
      </c>
      <c r="L199" s="64">
        <v>78.400000000000006</v>
      </c>
      <c r="M199" s="63">
        <v>196</v>
      </c>
      <c r="N199" s="64">
        <v>78.400000000000006</v>
      </c>
      <c r="O199" s="63">
        <v>196</v>
      </c>
      <c r="P199" s="64" t="str">
        <f t="shared" si="20"/>
        <v>nothing</v>
      </c>
    </row>
    <row r="200" spans="1:16" x14ac:dyDescent="0.3">
      <c r="A200" s="63">
        <v>197</v>
      </c>
      <c r="B200" s="63">
        <f t="shared" si="21"/>
        <v>78.8</v>
      </c>
      <c r="C200" s="63">
        <v>197</v>
      </c>
      <c r="D200" s="64">
        <v>78.800000000000011</v>
      </c>
      <c r="E200" s="63">
        <v>197</v>
      </c>
      <c r="F200" s="64">
        <v>78.800000000000011</v>
      </c>
      <c r="G200" s="63">
        <v>197</v>
      </c>
      <c r="H200" s="64">
        <v>78.800000000000011</v>
      </c>
      <c r="I200" s="63">
        <v>197</v>
      </c>
      <c r="J200" s="64">
        <v>78.800000000000011</v>
      </c>
      <c r="K200" s="63">
        <v>197</v>
      </c>
      <c r="L200" s="64">
        <v>78.800000000000011</v>
      </c>
      <c r="M200" s="63">
        <v>197</v>
      </c>
      <c r="N200" s="64">
        <v>78.800000000000011</v>
      </c>
      <c r="O200" s="63">
        <v>197</v>
      </c>
      <c r="P200" s="64" t="str">
        <f t="shared" si="20"/>
        <v>nothing</v>
      </c>
    </row>
    <row r="201" spans="1:16" x14ac:dyDescent="0.3">
      <c r="A201" s="64">
        <v>198</v>
      </c>
      <c r="B201" s="63">
        <f t="shared" si="21"/>
        <v>79.2</v>
      </c>
      <c r="C201" s="64">
        <v>198</v>
      </c>
      <c r="D201" s="64">
        <v>79.2</v>
      </c>
      <c r="E201" s="64">
        <v>198</v>
      </c>
      <c r="F201" s="64">
        <v>79.2</v>
      </c>
      <c r="G201" s="64">
        <v>198</v>
      </c>
      <c r="H201" s="64">
        <v>79.2</v>
      </c>
      <c r="I201" s="64">
        <v>198</v>
      </c>
      <c r="J201" s="64">
        <v>79.2</v>
      </c>
      <c r="K201" s="64">
        <v>198</v>
      </c>
      <c r="L201" s="64">
        <v>79.2</v>
      </c>
      <c r="M201" s="64">
        <v>198</v>
      </c>
      <c r="N201" s="64">
        <v>79.2</v>
      </c>
      <c r="O201" s="64">
        <v>198</v>
      </c>
      <c r="P201" s="64" t="str">
        <f t="shared" si="20"/>
        <v>nothing</v>
      </c>
    </row>
    <row r="202" spans="1:16" x14ac:dyDescent="0.3">
      <c r="A202" s="63">
        <v>199</v>
      </c>
      <c r="B202" s="63">
        <f t="shared" si="21"/>
        <v>79.599999999999994</v>
      </c>
      <c r="C202" s="63">
        <v>199</v>
      </c>
      <c r="D202" s="64">
        <v>79.600000000000009</v>
      </c>
      <c r="E202" s="63">
        <v>199</v>
      </c>
      <c r="F202" s="64">
        <v>79.600000000000009</v>
      </c>
      <c r="G202" s="63">
        <v>199</v>
      </c>
      <c r="H202" s="64">
        <v>79.600000000000009</v>
      </c>
      <c r="I202" s="63">
        <v>199</v>
      </c>
      <c r="J202" s="64">
        <v>79.600000000000009</v>
      </c>
      <c r="K202" s="63">
        <v>199</v>
      </c>
      <c r="L202" s="64">
        <v>79.600000000000009</v>
      </c>
      <c r="M202" s="63">
        <v>199</v>
      </c>
      <c r="N202" s="64">
        <v>79.600000000000009</v>
      </c>
      <c r="O202" s="63">
        <v>199</v>
      </c>
      <c r="P202" s="64" t="str">
        <f t="shared" si="20"/>
        <v>nothing</v>
      </c>
    </row>
    <row r="203" spans="1:16" x14ac:dyDescent="0.3">
      <c r="A203" s="63">
        <v>200</v>
      </c>
      <c r="B203" s="63">
        <f t="shared" si="21"/>
        <v>80</v>
      </c>
      <c r="C203" s="63">
        <v>200</v>
      </c>
      <c r="D203" s="64">
        <v>80</v>
      </c>
      <c r="E203" s="63">
        <v>200</v>
      </c>
      <c r="F203" s="64">
        <v>80</v>
      </c>
      <c r="G203" s="63">
        <v>200</v>
      </c>
      <c r="H203" s="64">
        <v>80</v>
      </c>
      <c r="I203" s="63">
        <v>200</v>
      </c>
      <c r="J203" s="64">
        <v>80</v>
      </c>
      <c r="K203" s="63">
        <v>200</v>
      </c>
      <c r="L203" s="64">
        <v>80</v>
      </c>
      <c r="M203" s="63">
        <v>200</v>
      </c>
      <c r="N203" s="64">
        <v>80</v>
      </c>
      <c r="O203" s="63">
        <v>200</v>
      </c>
      <c r="P203" s="64" t="str">
        <f t="shared" si="20"/>
        <v>nothing</v>
      </c>
    </row>
    <row r="204" spans="1:16" x14ac:dyDescent="0.3">
      <c r="A204" s="63">
        <v>201</v>
      </c>
      <c r="B204" s="63">
        <f t="shared" si="21"/>
        <v>80.400000000000006</v>
      </c>
      <c r="C204" s="63">
        <v>201</v>
      </c>
      <c r="D204" s="64">
        <v>80.400000000000006</v>
      </c>
      <c r="E204" s="63">
        <v>201</v>
      </c>
      <c r="F204" s="64">
        <v>80.400000000000006</v>
      </c>
      <c r="G204" s="63">
        <v>201</v>
      </c>
      <c r="H204" s="64">
        <v>80.400000000000006</v>
      </c>
      <c r="I204" s="63">
        <v>201</v>
      </c>
      <c r="J204" s="64">
        <v>80.400000000000006</v>
      </c>
      <c r="K204" s="63">
        <v>201</v>
      </c>
      <c r="L204" s="64">
        <v>80.400000000000006</v>
      </c>
      <c r="M204" s="63">
        <v>201</v>
      </c>
      <c r="N204" s="64">
        <v>80.400000000000006</v>
      </c>
      <c r="O204" s="63">
        <v>201</v>
      </c>
      <c r="P204" s="64" t="str">
        <f t="shared" si="20"/>
        <v>nothing</v>
      </c>
    </row>
    <row r="205" spans="1:16" x14ac:dyDescent="0.3">
      <c r="A205" s="64">
        <v>202</v>
      </c>
      <c r="B205" s="63">
        <f t="shared" si="21"/>
        <v>80.8</v>
      </c>
      <c r="C205" s="64">
        <v>202</v>
      </c>
      <c r="D205" s="64">
        <v>80.800000000000011</v>
      </c>
      <c r="E205" s="64">
        <v>202</v>
      </c>
      <c r="F205" s="64">
        <v>80.800000000000011</v>
      </c>
      <c r="G205" s="64">
        <v>202</v>
      </c>
      <c r="H205" s="64">
        <v>80.800000000000011</v>
      </c>
      <c r="I205" s="64">
        <v>202</v>
      </c>
      <c r="J205" s="64">
        <v>80.800000000000011</v>
      </c>
      <c r="K205" s="64">
        <v>202</v>
      </c>
      <c r="L205" s="64">
        <v>80.800000000000011</v>
      </c>
      <c r="M205" s="64">
        <v>202</v>
      </c>
      <c r="N205" s="64">
        <v>80.800000000000011</v>
      </c>
      <c r="O205" s="64">
        <v>202</v>
      </c>
      <c r="P205" s="64" t="str">
        <f t="shared" si="20"/>
        <v>nothing</v>
      </c>
    </row>
    <row r="206" spans="1:16" x14ac:dyDescent="0.3">
      <c r="A206" s="63">
        <v>203</v>
      </c>
      <c r="B206" s="63">
        <f t="shared" si="21"/>
        <v>81.2</v>
      </c>
      <c r="C206" s="63">
        <v>203</v>
      </c>
      <c r="D206" s="64">
        <v>81.2</v>
      </c>
      <c r="E206" s="63">
        <v>203</v>
      </c>
      <c r="F206" s="64">
        <v>81.2</v>
      </c>
      <c r="G206" s="63">
        <v>203</v>
      </c>
      <c r="H206" s="64">
        <v>81.2</v>
      </c>
      <c r="I206" s="63">
        <v>203</v>
      </c>
      <c r="J206" s="64">
        <v>81.2</v>
      </c>
      <c r="K206" s="63">
        <v>203</v>
      </c>
      <c r="L206" s="64">
        <v>81.2</v>
      </c>
      <c r="M206" s="63">
        <v>203</v>
      </c>
      <c r="N206" s="64">
        <v>81.2</v>
      </c>
      <c r="O206" s="63">
        <v>203</v>
      </c>
      <c r="P206" s="64" t="str">
        <f t="shared" si="20"/>
        <v>nothing</v>
      </c>
    </row>
    <row r="207" spans="1:16" x14ac:dyDescent="0.3">
      <c r="A207" s="63">
        <v>204</v>
      </c>
      <c r="B207" s="63">
        <f t="shared" si="21"/>
        <v>81.599999999999994</v>
      </c>
      <c r="C207" s="63">
        <v>204</v>
      </c>
      <c r="D207" s="64">
        <v>81.600000000000009</v>
      </c>
      <c r="E207" s="63">
        <v>204</v>
      </c>
      <c r="F207" s="64">
        <v>81.600000000000009</v>
      </c>
      <c r="G207" s="63">
        <v>204</v>
      </c>
      <c r="H207" s="64">
        <v>81.600000000000009</v>
      </c>
      <c r="I207" s="63">
        <v>204</v>
      </c>
      <c r="J207" s="64">
        <v>81.600000000000009</v>
      </c>
      <c r="K207" s="63">
        <v>204</v>
      </c>
      <c r="L207" s="64">
        <v>81.600000000000009</v>
      </c>
      <c r="M207" s="63">
        <v>204</v>
      </c>
      <c r="N207" s="64">
        <v>81.600000000000009</v>
      </c>
      <c r="O207" s="63">
        <v>204</v>
      </c>
      <c r="P207" s="64" t="str">
        <f t="shared" si="20"/>
        <v>nothing</v>
      </c>
    </row>
    <row r="208" spans="1:16" x14ac:dyDescent="0.3">
      <c r="A208" s="63">
        <v>205</v>
      </c>
      <c r="B208" s="63">
        <f t="shared" si="21"/>
        <v>82</v>
      </c>
      <c r="C208" s="63">
        <v>205</v>
      </c>
      <c r="D208" s="64">
        <v>82</v>
      </c>
      <c r="E208" s="63">
        <v>205</v>
      </c>
      <c r="F208" s="64">
        <v>82</v>
      </c>
      <c r="G208" s="63">
        <v>205</v>
      </c>
      <c r="H208" s="64">
        <v>82</v>
      </c>
      <c r="I208" s="63">
        <v>205</v>
      </c>
      <c r="J208" s="64">
        <v>82</v>
      </c>
      <c r="K208" s="63">
        <v>205</v>
      </c>
      <c r="L208" s="64">
        <v>82</v>
      </c>
      <c r="M208" s="63">
        <v>205</v>
      </c>
      <c r="N208" s="64">
        <v>82</v>
      </c>
      <c r="O208" s="63">
        <v>205</v>
      </c>
      <c r="P208" s="64" t="str">
        <f t="shared" si="20"/>
        <v>nothing</v>
      </c>
    </row>
    <row r="209" spans="1:16" x14ac:dyDescent="0.3">
      <c r="A209" s="64">
        <v>206</v>
      </c>
      <c r="B209" s="63">
        <f t="shared" si="21"/>
        <v>82.4</v>
      </c>
      <c r="C209" s="64">
        <v>206</v>
      </c>
      <c r="D209" s="64">
        <v>82.4</v>
      </c>
      <c r="E209" s="64">
        <v>206</v>
      </c>
      <c r="F209" s="64">
        <v>82.4</v>
      </c>
      <c r="G209" s="64">
        <v>206</v>
      </c>
      <c r="H209" s="64">
        <v>82.4</v>
      </c>
      <c r="I209" s="64">
        <v>206</v>
      </c>
      <c r="J209" s="64">
        <v>82.4</v>
      </c>
      <c r="K209" s="64">
        <v>206</v>
      </c>
      <c r="L209" s="64">
        <v>82.4</v>
      </c>
      <c r="M209" s="64">
        <v>206</v>
      </c>
      <c r="N209" s="64">
        <v>82.4</v>
      </c>
      <c r="O209" s="64">
        <v>206</v>
      </c>
      <c r="P209" s="64" t="str">
        <f t="shared" si="20"/>
        <v>nothing</v>
      </c>
    </row>
    <row r="210" spans="1:16" x14ac:dyDescent="0.3">
      <c r="A210" s="63">
        <v>207</v>
      </c>
      <c r="B210" s="63">
        <f t="shared" si="21"/>
        <v>82.8</v>
      </c>
      <c r="C210" s="63">
        <v>207</v>
      </c>
      <c r="D210" s="64">
        <v>82.800000000000011</v>
      </c>
      <c r="E210" s="63">
        <v>207</v>
      </c>
      <c r="F210" s="64">
        <v>82.800000000000011</v>
      </c>
      <c r="G210" s="63">
        <v>207</v>
      </c>
      <c r="H210" s="64">
        <v>82.800000000000011</v>
      </c>
      <c r="I210" s="63">
        <v>207</v>
      </c>
      <c r="J210" s="64">
        <v>82.800000000000011</v>
      </c>
      <c r="K210" s="63">
        <v>207</v>
      </c>
      <c r="L210" s="64">
        <v>82.800000000000011</v>
      </c>
      <c r="M210" s="63">
        <v>207</v>
      </c>
      <c r="N210" s="64">
        <v>82.800000000000011</v>
      </c>
      <c r="O210" s="63">
        <v>207</v>
      </c>
      <c r="P210" s="64" t="str">
        <f t="shared" si="20"/>
        <v>nothing</v>
      </c>
    </row>
    <row r="211" spans="1:16" x14ac:dyDescent="0.3">
      <c r="A211" s="63">
        <v>208</v>
      </c>
      <c r="B211" s="63">
        <f t="shared" si="21"/>
        <v>83.2</v>
      </c>
      <c r="C211" s="63">
        <v>208</v>
      </c>
      <c r="D211" s="64">
        <v>83.2</v>
      </c>
      <c r="E211" s="63">
        <v>208</v>
      </c>
      <c r="F211" s="64">
        <v>83.2</v>
      </c>
      <c r="G211" s="63">
        <v>208</v>
      </c>
      <c r="H211" s="64">
        <v>83.2</v>
      </c>
      <c r="I211" s="63">
        <v>208</v>
      </c>
      <c r="J211" s="64">
        <v>83.2</v>
      </c>
      <c r="K211" s="63">
        <v>208</v>
      </c>
      <c r="L211" s="64">
        <v>83.2</v>
      </c>
      <c r="M211" s="63">
        <v>208</v>
      </c>
      <c r="N211" s="64">
        <v>83.2</v>
      </c>
      <c r="O211" s="63">
        <v>208</v>
      </c>
      <c r="P211" s="64" t="str">
        <f t="shared" si="20"/>
        <v>nothing</v>
      </c>
    </row>
    <row r="212" spans="1:16" x14ac:dyDescent="0.3">
      <c r="A212" s="63">
        <v>209</v>
      </c>
      <c r="B212" s="63">
        <f t="shared" si="21"/>
        <v>83.6</v>
      </c>
      <c r="C212" s="63">
        <v>209</v>
      </c>
      <c r="D212" s="64">
        <v>83.600000000000009</v>
      </c>
      <c r="E212" s="63">
        <v>209</v>
      </c>
      <c r="F212" s="64">
        <v>83.600000000000009</v>
      </c>
      <c r="G212" s="63">
        <v>209</v>
      </c>
      <c r="H212" s="64">
        <v>83.600000000000009</v>
      </c>
      <c r="I212" s="63">
        <v>209</v>
      </c>
      <c r="J212" s="64">
        <v>83.600000000000009</v>
      </c>
      <c r="K212" s="63">
        <v>209</v>
      </c>
      <c r="L212" s="64">
        <v>83.600000000000009</v>
      </c>
      <c r="M212" s="63">
        <v>209</v>
      </c>
      <c r="N212" s="64">
        <v>83.600000000000009</v>
      </c>
      <c r="O212" s="63">
        <v>209</v>
      </c>
      <c r="P212" s="64" t="str">
        <f t="shared" si="20"/>
        <v>nothing</v>
      </c>
    </row>
    <row r="213" spans="1:16" x14ac:dyDescent="0.3">
      <c r="A213" s="64">
        <v>210</v>
      </c>
      <c r="B213" s="63">
        <f t="shared" si="21"/>
        <v>84</v>
      </c>
      <c r="C213" s="64">
        <v>210</v>
      </c>
      <c r="D213" s="64">
        <v>84</v>
      </c>
      <c r="E213" s="64">
        <v>210</v>
      </c>
      <c r="F213" s="64">
        <v>84</v>
      </c>
      <c r="G213" s="64">
        <v>210</v>
      </c>
      <c r="H213" s="64">
        <v>84</v>
      </c>
      <c r="I213" s="64">
        <v>210</v>
      </c>
      <c r="J213" s="64">
        <v>84</v>
      </c>
      <c r="K213" s="64">
        <v>210</v>
      </c>
      <c r="L213" s="64">
        <v>84</v>
      </c>
      <c r="M213" s="64">
        <v>210</v>
      </c>
      <c r="N213" s="64">
        <v>84</v>
      </c>
      <c r="O213" s="64">
        <v>210</v>
      </c>
      <c r="P213" s="64" t="str">
        <f t="shared" si="20"/>
        <v>nothing</v>
      </c>
    </row>
    <row r="214" spans="1:16" x14ac:dyDescent="0.3">
      <c r="A214" s="63">
        <v>211</v>
      </c>
      <c r="B214" s="63">
        <f t="shared" si="21"/>
        <v>84.4</v>
      </c>
      <c r="C214" s="63">
        <v>211</v>
      </c>
      <c r="D214" s="64">
        <v>84.4</v>
      </c>
      <c r="E214" s="63">
        <v>211</v>
      </c>
      <c r="F214" s="64">
        <v>84.4</v>
      </c>
      <c r="G214" s="63">
        <v>211</v>
      </c>
      <c r="H214" s="64">
        <v>84.4</v>
      </c>
      <c r="I214" s="63">
        <v>211</v>
      </c>
      <c r="J214" s="64">
        <v>84.4</v>
      </c>
      <c r="K214" s="63">
        <v>211</v>
      </c>
      <c r="L214" s="64">
        <v>84.4</v>
      </c>
      <c r="M214" s="63">
        <v>211</v>
      </c>
      <c r="N214" s="64">
        <v>84.4</v>
      </c>
      <c r="O214" s="63">
        <v>211</v>
      </c>
      <c r="P214" s="64" t="str">
        <f t="shared" si="20"/>
        <v>nothing</v>
      </c>
    </row>
    <row r="215" spans="1:16" x14ac:dyDescent="0.3">
      <c r="A215" s="63">
        <v>212</v>
      </c>
      <c r="B215" s="63">
        <f t="shared" si="21"/>
        <v>84.8</v>
      </c>
      <c r="C215" s="63">
        <v>212</v>
      </c>
      <c r="D215" s="64">
        <v>84.800000000000011</v>
      </c>
      <c r="E215" s="63">
        <v>212</v>
      </c>
      <c r="F215" s="64">
        <v>84.800000000000011</v>
      </c>
      <c r="G215" s="63">
        <v>212</v>
      </c>
      <c r="H215" s="64">
        <v>84.800000000000011</v>
      </c>
      <c r="I215" s="63">
        <v>212</v>
      </c>
      <c r="J215" s="64">
        <v>84.800000000000011</v>
      </c>
      <c r="K215" s="63">
        <v>212</v>
      </c>
      <c r="L215" s="64">
        <v>84.800000000000011</v>
      </c>
      <c r="M215" s="63">
        <v>212</v>
      </c>
      <c r="N215" s="64">
        <v>84.800000000000011</v>
      </c>
      <c r="O215" s="63">
        <v>212</v>
      </c>
      <c r="P215" s="64" t="str">
        <f t="shared" si="20"/>
        <v>nothing</v>
      </c>
    </row>
    <row r="216" spans="1:16" x14ac:dyDescent="0.3">
      <c r="A216" s="63">
        <v>213</v>
      </c>
      <c r="B216" s="63">
        <f t="shared" si="21"/>
        <v>85.2</v>
      </c>
      <c r="C216" s="63">
        <v>213</v>
      </c>
      <c r="D216" s="64">
        <v>85.2</v>
      </c>
      <c r="E216" s="63">
        <v>213</v>
      </c>
      <c r="F216" s="64">
        <v>85.2</v>
      </c>
      <c r="G216" s="63">
        <v>213</v>
      </c>
      <c r="H216" s="64">
        <v>85.2</v>
      </c>
      <c r="I216" s="63">
        <v>213</v>
      </c>
      <c r="J216" s="64">
        <v>85.2</v>
      </c>
      <c r="K216" s="63">
        <v>213</v>
      </c>
      <c r="L216" s="64">
        <v>85.2</v>
      </c>
      <c r="M216" s="63">
        <v>213</v>
      </c>
      <c r="N216" s="64">
        <v>85.2</v>
      </c>
      <c r="O216" s="63">
        <v>213</v>
      </c>
      <c r="P216" s="64" t="str">
        <f t="shared" si="20"/>
        <v>nothing</v>
      </c>
    </row>
    <row r="217" spans="1:16" x14ac:dyDescent="0.3">
      <c r="A217" s="64">
        <v>214</v>
      </c>
      <c r="B217" s="63">
        <f t="shared" si="21"/>
        <v>85.6</v>
      </c>
      <c r="C217" s="64">
        <v>214</v>
      </c>
      <c r="D217" s="64">
        <v>85.600000000000009</v>
      </c>
      <c r="E217" s="64">
        <v>214</v>
      </c>
      <c r="F217" s="64">
        <v>85.600000000000009</v>
      </c>
      <c r="G217" s="64">
        <v>214</v>
      </c>
      <c r="H217" s="64">
        <v>85.600000000000009</v>
      </c>
      <c r="I217" s="64">
        <v>214</v>
      </c>
      <c r="J217" s="64">
        <v>85.600000000000009</v>
      </c>
      <c r="K217" s="64">
        <v>214</v>
      </c>
      <c r="L217" s="64">
        <v>85.600000000000009</v>
      </c>
      <c r="M217" s="64">
        <v>214</v>
      </c>
      <c r="N217" s="64">
        <v>85.600000000000009</v>
      </c>
      <c r="O217" s="64">
        <v>214</v>
      </c>
      <c r="P217" s="64" t="str">
        <f t="shared" si="20"/>
        <v>nothing</v>
      </c>
    </row>
    <row r="218" spans="1:16" x14ac:dyDescent="0.3">
      <c r="A218" s="63">
        <v>215</v>
      </c>
      <c r="B218" s="63">
        <f t="shared" si="21"/>
        <v>86</v>
      </c>
      <c r="C218" s="63">
        <v>215</v>
      </c>
      <c r="D218" s="64">
        <v>86</v>
      </c>
      <c r="E218" s="63">
        <v>215</v>
      </c>
      <c r="F218" s="64">
        <v>86</v>
      </c>
      <c r="G218" s="63">
        <v>215</v>
      </c>
      <c r="H218" s="64">
        <v>86</v>
      </c>
      <c r="I218" s="63">
        <v>215</v>
      </c>
      <c r="J218" s="64">
        <v>86</v>
      </c>
      <c r="K218" s="63">
        <v>215</v>
      </c>
      <c r="L218" s="64">
        <v>86</v>
      </c>
      <c r="M218" s="63">
        <v>215</v>
      </c>
      <c r="N218" s="64">
        <v>86</v>
      </c>
      <c r="O218" s="63">
        <v>215</v>
      </c>
      <c r="P218" s="64" t="str">
        <f t="shared" si="20"/>
        <v>nothing</v>
      </c>
    </row>
    <row r="219" spans="1:16" x14ac:dyDescent="0.3">
      <c r="A219" s="63">
        <v>216</v>
      </c>
      <c r="B219" s="63">
        <f t="shared" si="21"/>
        <v>86.4</v>
      </c>
      <c r="C219" s="63">
        <v>216</v>
      </c>
      <c r="D219" s="64">
        <v>86.4</v>
      </c>
      <c r="E219" s="63">
        <v>216</v>
      </c>
      <c r="F219" s="64">
        <v>86.4</v>
      </c>
      <c r="G219" s="63">
        <v>216</v>
      </c>
      <c r="H219" s="64">
        <v>86.4</v>
      </c>
      <c r="I219" s="63">
        <v>216</v>
      </c>
      <c r="J219" s="64">
        <v>86.4</v>
      </c>
      <c r="K219" s="63">
        <v>216</v>
      </c>
      <c r="L219" s="64">
        <v>86.4</v>
      </c>
      <c r="M219" s="63">
        <v>216</v>
      </c>
      <c r="N219" s="64">
        <v>86.4</v>
      </c>
      <c r="O219" s="63">
        <v>216</v>
      </c>
      <c r="P219" s="64" t="str">
        <f t="shared" si="20"/>
        <v>nothing</v>
      </c>
    </row>
    <row r="220" spans="1:16" x14ac:dyDescent="0.3">
      <c r="A220" s="63">
        <v>217</v>
      </c>
      <c r="B220" s="63">
        <f t="shared" si="21"/>
        <v>86.8</v>
      </c>
      <c r="C220" s="63">
        <v>217</v>
      </c>
      <c r="D220" s="64">
        <v>86.800000000000011</v>
      </c>
      <c r="E220" s="63">
        <v>217</v>
      </c>
      <c r="F220" s="64">
        <v>86.800000000000011</v>
      </c>
      <c r="G220" s="63">
        <v>217</v>
      </c>
      <c r="H220" s="64">
        <v>86.800000000000011</v>
      </c>
      <c r="I220" s="63">
        <v>217</v>
      </c>
      <c r="J220" s="64">
        <v>86.800000000000011</v>
      </c>
      <c r="K220" s="63">
        <v>217</v>
      </c>
      <c r="L220" s="64">
        <v>86.800000000000011</v>
      </c>
      <c r="M220" s="63">
        <v>217</v>
      </c>
      <c r="N220" s="64">
        <v>86.800000000000011</v>
      </c>
      <c r="O220" s="63">
        <v>217</v>
      </c>
      <c r="P220" s="64" t="str">
        <f t="shared" si="20"/>
        <v>nothing</v>
      </c>
    </row>
    <row r="221" spans="1:16" x14ac:dyDescent="0.3">
      <c r="A221" s="64">
        <v>218</v>
      </c>
      <c r="B221" s="63">
        <f t="shared" si="21"/>
        <v>87.2</v>
      </c>
      <c r="C221" s="64">
        <v>218</v>
      </c>
      <c r="D221" s="64">
        <v>87.2</v>
      </c>
      <c r="E221" s="64">
        <v>218</v>
      </c>
      <c r="F221" s="64">
        <v>87.2</v>
      </c>
      <c r="G221" s="64">
        <v>218</v>
      </c>
      <c r="H221" s="64">
        <v>87.2</v>
      </c>
      <c r="I221" s="64">
        <v>218</v>
      </c>
      <c r="J221" s="64">
        <v>87.2</v>
      </c>
      <c r="K221" s="64">
        <v>218</v>
      </c>
      <c r="L221" s="64">
        <v>87.2</v>
      </c>
      <c r="M221" s="64">
        <v>218</v>
      </c>
      <c r="N221" s="64">
        <v>87.2</v>
      </c>
      <c r="O221" s="64">
        <v>218</v>
      </c>
      <c r="P221" s="64" t="str">
        <f t="shared" si="20"/>
        <v>nothing</v>
      </c>
    </row>
    <row r="222" spans="1:16" x14ac:dyDescent="0.3">
      <c r="A222" s="63">
        <v>219</v>
      </c>
      <c r="B222" s="63">
        <f t="shared" si="21"/>
        <v>87.6</v>
      </c>
      <c r="C222" s="63">
        <v>219</v>
      </c>
      <c r="D222" s="64">
        <v>87.600000000000009</v>
      </c>
      <c r="E222" s="63">
        <v>219</v>
      </c>
      <c r="F222" s="64">
        <v>87.600000000000009</v>
      </c>
      <c r="G222" s="63">
        <v>219</v>
      </c>
      <c r="H222" s="64">
        <v>87.600000000000009</v>
      </c>
      <c r="I222" s="63">
        <v>219</v>
      </c>
      <c r="J222" s="64">
        <v>87.600000000000009</v>
      </c>
      <c r="K222" s="63">
        <v>219</v>
      </c>
      <c r="L222" s="64">
        <v>87.600000000000009</v>
      </c>
      <c r="M222" s="63">
        <v>219</v>
      </c>
      <c r="N222" s="64">
        <v>87.600000000000009</v>
      </c>
      <c r="O222" s="63">
        <v>219</v>
      </c>
      <c r="P222" s="64" t="str">
        <f t="shared" si="20"/>
        <v>nothing</v>
      </c>
    </row>
    <row r="223" spans="1:16" x14ac:dyDescent="0.3">
      <c r="A223" s="63">
        <v>220</v>
      </c>
      <c r="B223" s="63">
        <f t="shared" si="21"/>
        <v>88</v>
      </c>
      <c r="C223" s="63">
        <v>220</v>
      </c>
      <c r="D223" s="64">
        <v>88</v>
      </c>
      <c r="E223" s="63">
        <v>220</v>
      </c>
      <c r="F223" s="64">
        <v>88</v>
      </c>
      <c r="G223" s="63">
        <v>220</v>
      </c>
      <c r="H223" s="64">
        <v>88</v>
      </c>
      <c r="I223" s="63">
        <v>220</v>
      </c>
      <c r="J223" s="64">
        <v>88</v>
      </c>
      <c r="K223" s="63">
        <v>220</v>
      </c>
      <c r="L223" s="64">
        <v>88</v>
      </c>
      <c r="M223" s="63">
        <v>220</v>
      </c>
      <c r="N223" s="64">
        <v>88</v>
      </c>
      <c r="O223" s="63">
        <v>220</v>
      </c>
      <c r="P223" s="64" t="str">
        <f t="shared" si="20"/>
        <v>nothing</v>
      </c>
    </row>
    <row r="224" spans="1:16" x14ac:dyDescent="0.3">
      <c r="A224" s="63">
        <v>221</v>
      </c>
      <c r="B224" s="63">
        <f t="shared" si="21"/>
        <v>88.4</v>
      </c>
      <c r="C224" s="63">
        <v>221</v>
      </c>
      <c r="D224" s="64">
        <v>88.4</v>
      </c>
      <c r="E224" s="63">
        <v>221</v>
      </c>
      <c r="F224" s="64">
        <v>88.4</v>
      </c>
      <c r="G224" s="63">
        <v>221</v>
      </c>
      <c r="H224" s="64">
        <v>88.4</v>
      </c>
      <c r="I224" s="63">
        <v>221</v>
      </c>
      <c r="J224" s="64">
        <v>88.4</v>
      </c>
      <c r="K224" s="63">
        <v>221</v>
      </c>
      <c r="L224" s="64">
        <v>88.4</v>
      </c>
      <c r="M224" s="63">
        <v>221</v>
      </c>
      <c r="N224" s="64">
        <v>88.4</v>
      </c>
      <c r="O224" s="63">
        <v>221</v>
      </c>
      <c r="P224" s="64" t="str">
        <f t="shared" si="20"/>
        <v>nothing</v>
      </c>
    </row>
    <row r="225" spans="1:16" x14ac:dyDescent="0.3">
      <c r="A225" s="64">
        <v>222</v>
      </c>
      <c r="B225" s="63">
        <f t="shared" si="21"/>
        <v>88.8</v>
      </c>
      <c r="C225" s="64">
        <v>222</v>
      </c>
      <c r="D225" s="64">
        <v>88.800000000000011</v>
      </c>
      <c r="E225" s="64">
        <v>222</v>
      </c>
      <c r="F225" s="64">
        <v>88.800000000000011</v>
      </c>
      <c r="G225" s="64">
        <v>222</v>
      </c>
      <c r="H225" s="64">
        <v>88.800000000000011</v>
      </c>
      <c r="I225" s="64">
        <v>222</v>
      </c>
      <c r="J225" s="64">
        <v>88.800000000000011</v>
      </c>
      <c r="K225" s="64">
        <v>222</v>
      </c>
      <c r="L225" s="64">
        <v>88.800000000000011</v>
      </c>
      <c r="M225" s="64">
        <v>222</v>
      </c>
      <c r="N225" s="64">
        <v>88.800000000000011</v>
      </c>
      <c r="O225" s="64">
        <v>222</v>
      </c>
      <c r="P225" s="64" t="str">
        <f t="shared" si="20"/>
        <v>nothing</v>
      </c>
    </row>
    <row r="226" spans="1:16" x14ac:dyDescent="0.3">
      <c r="A226" s="63">
        <v>223</v>
      </c>
      <c r="B226" s="63">
        <f t="shared" si="21"/>
        <v>89.2</v>
      </c>
      <c r="C226" s="63">
        <v>223</v>
      </c>
      <c r="D226" s="64">
        <v>89.2</v>
      </c>
      <c r="E226" s="63">
        <v>223</v>
      </c>
      <c r="F226" s="64">
        <v>89.2</v>
      </c>
      <c r="G226" s="63">
        <v>223</v>
      </c>
      <c r="H226" s="64">
        <v>89.2</v>
      </c>
      <c r="I226" s="63">
        <v>223</v>
      </c>
      <c r="J226" s="64">
        <v>89.2</v>
      </c>
      <c r="K226" s="63">
        <v>223</v>
      </c>
      <c r="L226" s="64">
        <v>89.2</v>
      </c>
      <c r="M226" s="63">
        <v>223</v>
      </c>
      <c r="N226" s="64">
        <v>89.2</v>
      </c>
      <c r="O226" s="63">
        <v>223</v>
      </c>
      <c r="P226" s="64" t="str">
        <f t="shared" si="20"/>
        <v>nothing</v>
      </c>
    </row>
    <row r="227" spans="1:16" x14ac:dyDescent="0.3">
      <c r="A227" s="63">
        <v>224</v>
      </c>
      <c r="B227" s="63">
        <f t="shared" si="21"/>
        <v>89.6</v>
      </c>
      <c r="C227" s="63">
        <v>224</v>
      </c>
      <c r="D227" s="64">
        <v>89.600000000000009</v>
      </c>
      <c r="E227" s="63">
        <v>224</v>
      </c>
      <c r="F227" s="64">
        <v>89.600000000000009</v>
      </c>
      <c r="G227" s="63">
        <v>224</v>
      </c>
      <c r="H227" s="64">
        <v>89.600000000000009</v>
      </c>
      <c r="I227" s="63">
        <v>224</v>
      </c>
      <c r="J227" s="64">
        <v>89.600000000000009</v>
      </c>
      <c r="K227" s="63">
        <v>224</v>
      </c>
      <c r="L227" s="64">
        <v>89.600000000000009</v>
      </c>
      <c r="M227" s="63">
        <v>224</v>
      </c>
      <c r="N227" s="64">
        <v>89.600000000000009</v>
      </c>
      <c r="O227" s="63">
        <v>224</v>
      </c>
      <c r="P227" s="64" t="str">
        <f t="shared" si="20"/>
        <v>nothing</v>
      </c>
    </row>
    <row r="228" spans="1:16" x14ac:dyDescent="0.3">
      <c r="A228" s="63">
        <v>225</v>
      </c>
      <c r="B228" s="63">
        <f t="shared" si="21"/>
        <v>90</v>
      </c>
      <c r="C228" s="63">
        <v>225</v>
      </c>
      <c r="D228" s="64">
        <v>90</v>
      </c>
      <c r="E228" s="63">
        <v>225</v>
      </c>
      <c r="F228" s="64">
        <v>90</v>
      </c>
      <c r="G228" s="63">
        <v>225</v>
      </c>
      <c r="H228" s="64">
        <v>90</v>
      </c>
      <c r="I228" s="63">
        <v>225</v>
      </c>
      <c r="J228" s="64">
        <v>90</v>
      </c>
      <c r="K228" s="63">
        <v>225</v>
      </c>
      <c r="L228" s="64">
        <v>90</v>
      </c>
      <c r="M228" s="63">
        <v>225</v>
      </c>
      <c r="N228" s="64">
        <v>90</v>
      </c>
      <c r="O228" s="63">
        <v>225</v>
      </c>
      <c r="P228" s="64" t="str">
        <f t="shared" si="20"/>
        <v>nothing</v>
      </c>
    </row>
    <row r="229" spans="1:16" x14ac:dyDescent="0.3">
      <c r="A229" s="64">
        <v>226</v>
      </c>
      <c r="B229" s="63">
        <f t="shared" si="21"/>
        <v>90.4</v>
      </c>
      <c r="C229" s="64">
        <v>226</v>
      </c>
      <c r="D229" s="64">
        <v>90.4</v>
      </c>
      <c r="E229" s="64">
        <v>226</v>
      </c>
      <c r="F229" s="64">
        <v>90.4</v>
      </c>
      <c r="G229" s="64">
        <v>226</v>
      </c>
      <c r="H229" s="64">
        <v>90.4</v>
      </c>
      <c r="I229" s="64">
        <v>226</v>
      </c>
      <c r="J229" s="64">
        <v>90.4</v>
      </c>
      <c r="K229" s="64">
        <v>226</v>
      </c>
      <c r="L229" s="64">
        <v>90.4</v>
      </c>
      <c r="M229" s="64">
        <v>226</v>
      </c>
      <c r="N229" s="64">
        <v>90.4</v>
      </c>
      <c r="O229" s="64">
        <v>226</v>
      </c>
      <c r="P229" s="64" t="str">
        <f t="shared" si="20"/>
        <v>nothing</v>
      </c>
    </row>
    <row r="230" spans="1:16" x14ac:dyDescent="0.3">
      <c r="A230" s="63">
        <v>227</v>
      </c>
      <c r="B230" s="63">
        <f t="shared" si="21"/>
        <v>90.8</v>
      </c>
      <c r="C230" s="63">
        <v>227</v>
      </c>
      <c r="D230" s="64">
        <v>90.800000000000011</v>
      </c>
      <c r="E230" s="63">
        <v>227</v>
      </c>
      <c r="F230" s="64">
        <v>90.800000000000011</v>
      </c>
      <c r="G230" s="63">
        <v>227</v>
      </c>
      <c r="H230" s="64">
        <v>90.800000000000011</v>
      </c>
      <c r="I230" s="63">
        <v>227</v>
      </c>
      <c r="J230" s="64">
        <v>90.800000000000011</v>
      </c>
      <c r="K230" s="63">
        <v>227</v>
      </c>
      <c r="L230" s="64">
        <v>90.800000000000011</v>
      </c>
      <c r="M230" s="63">
        <v>227</v>
      </c>
      <c r="N230" s="64">
        <v>90.800000000000011</v>
      </c>
      <c r="O230" s="63">
        <v>227</v>
      </c>
      <c r="P230" s="64" t="str">
        <f t="shared" si="20"/>
        <v>nothing</v>
      </c>
    </row>
    <row r="231" spans="1:16" x14ac:dyDescent="0.3">
      <c r="A231" s="63">
        <v>228</v>
      </c>
      <c r="B231" s="63">
        <f t="shared" si="21"/>
        <v>91.2</v>
      </c>
      <c r="C231" s="63">
        <v>228</v>
      </c>
      <c r="D231" s="64">
        <v>91.2</v>
      </c>
      <c r="E231" s="63">
        <v>228</v>
      </c>
      <c r="F231" s="64">
        <v>91.2</v>
      </c>
      <c r="G231" s="63">
        <v>228</v>
      </c>
      <c r="H231" s="64">
        <v>91.2</v>
      </c>
      <c r="I231" s="63">
        <v>228</v>
      </c>
      <c r="J231" s="64">
        <v>91.2</v>
      </c>
      <c r="K231" s="63">
        <v>228</v>
      </c>
      <c r="L231" s="64">
        <v>91.2</v>
      </c>
      <c r="M231" s="63">
        <v>228</v>
      </c>
      <c r="N231" s="64">
        <v>91.2</v>
      </c>
      <c r="O231" s="63">
        <v>228</v>
      </c>
      <c r="P231" s="64" t="str">
        <f t="shared" si="20"/>
        <v>nothing</v>
      </c>
    </row>
    <row r="232" spans="1:16" x14ac:dyDescent="0.3">
      <c r="A232" s="63">
        <v>229</v>
      </c>
      <c r="B232" s="63">
        <f t="shared" si="21"/>
        <v>91.6</v>
      </c>
      <c r="C232" s="63">
        <v>229</v>
      </c>
      <c r="D232" s="64">
        <v>91.600000000000009</v>
      </c>
      <c r="E232" s="63">
        <v>229</v>
      </c>
      <c r="F232" s="64">
        <v>91.600000000000009</v>
      </c>
      <c r="G232" s="63">
        <v>229</v>
      </c>
      <c r="H232" s="64">
        <v>91.600000000000009</v>
      </c>
      <c r="I232" s="63">
        <v>229</v>
      </c>
      <c r="J232" s="64">
        <v>91.600000000000009</v>
      </c>
      <c r="K232" s="63">
        <v>229</v>
      </c>
      <c r="L232" s="64">
        <v>91.600000000000009</v>
      </c>
      <c r="M232" s="63">
        <v>229</v>
      </c>
      <c r="N232" s="64">
        <v>91.600000000000009</v>
      </c>
      <c r="O232" s="63">
        <v>229</v>
      </c>
      <c r="P232" s="64" t="str">
        <f t="shared" si="20"/>
        <v>nothing</v>
      </c>
    </row>
    <row r="233" spans="1:16" x14ac:dyDescent="0.3">
      <c r="A233" s="64">
        <v>230</v>
      </c>
      <c r="B233" s="63">
        <f t="shared" si="21"/>
        <v>92</v>
      </c>
      <c r="C233" s="64">
        <v>230</v>
      </c>
      <c r="D233" s="64">
        <v>92</v>
      </c>
      <c r="E233" s="64">
        <v>230</v>
      </c>
      <c r="F233" s="64">
        <v>92</v>
      </c>
      <c r="G233" s="64">
        <v>230</v>
      </c>
      <c r="H233" s="64">
        <v>92</v>
      </c>
      <c r="I233" s="64">
        <v>230</v>
      </c>
      <c r="J233" s="64">
        <v>92</v>
      </c>
      <c r="K233" s="64">
        <v>230</v>
      </c>
      <c r="L233" s="64">
        <v>92</v>
      </c>
      <c r="M233" s="64">
        <v>230</v>
      </c>
      <c r="N233" s="64">
        <v>92</v>
      </c>
      <c r="O233" s="64">
        <v>230</v>
      </c>
      <c r="P233" s="64" t="str">
        <f t="shared" si="20"/>
        <v>nothing</v>
      </c>
    </row>
    <row r="234" spans="1:16" x14ac:dyDescent="0.3">
      <c r="A234" s="63">
        <v>231</v>
      </c>
      <c r="B234" s="63">
        <f t="shared" si="21"/>
        <v>92.4</v>
      </c>
      <c r="C234" s="63">
        <v>231</v>
      </c>
      <c r="D234" s="64">
        <v>92.4</v>
      </c>
      <c r="E234" s="63">
        <v>231</v>
      </c>
      <c r="F234" s="64">
        <v>92.4</v>
      </c>
      <c r="G234" s="63">
        <v>231</v>
      </c>
      <c r="H234" s="64">
        <v>92.4</v>
      </c>
      <c r="I234" s="63">
        <v>231</v>
      </c>
      <c r="J234" s="64">
        <v>92.4</v>
      </c>
      <c r="K234" s="63">
        <v>231</v>
      </c>
      <c r="L234" s="64">
        <v>92.4</v>
      </c>
      <c r="M234" s="63">
        <v>231</v>
      </c>
      <c r="N234" s="64">
        <v>92.4</v>
      </c>
      <c r="O234" s="63">
        <v>231</v>
      </c>
      <c r="P234" s="64" t="str">
        <f t="shared" si="20"/>
        <v>nothing</v>
      </c>
    </row>
    <row r="235" spans="1:16" x14ac:dyDescent="0.3">
      <c r="A235" s="63">
        <v>232</v>
      </c>
      <c r="B235" s="63">
        <f t="shared" si="21"/>
        <v>92.8</v>
      </c>
      <c r="C235" s="63">
        <v>232</v>
      </c>
      <c r="D235" s="64">
        <v>92.800000000000011</v>
      </c>
      <c r="E235" s="63">
        <v>232</v>
      </c>
      <c r="F235" s="64">
        <v>92.800000000000011</v>
      </c>
      <c r="G235" s="63">
        <v>232</v>
      </c>
      <c r="H235" s="64">
        <v>92.800000000000011</v>
      </c>
      <c r="I235" s="63">
        <v>232</v>
      </c>
      <c r="J235" s="64">
        <v>92.800000000000011</v>
      </c>
      <c r="K235" s="63">
        <v>232</v>
      </c>
      <c r="L235" s="64">
        <v>92.800000000000011</v>
      </c>
      <c r="M235" s="63">
        <v>232</v>
      </c>
      <c r="N235" s="64">
        <v>92.800000000000011</v>
      </c>
      <c r="O235" s="63">
        <v>232</v>
      </c>
      <c r="P235" s="64" t="str">
        <f t="shared" si="20"/>
        <v>nothing</v>
      </c>
    </row>
    <row r="236" spans="1:16" x14ac:dyDescent="0.3">
      <c r="A236" s="63">
        <v>233</v>
      </c>
      <c r="B236" s="63">
        <f t="shared" si="21"/>
        <v>93.2</v>
      </c>
      <c r="C236" s="63">
        <v>233</v>
      </c>
      <c r="D236" s="64">
        <v>93.2</v>
      </c>
      <c r="E236" s="63">
        <v>233</v>
      </c>
      <c r="F236" s="64">
        <v>93.2</v>
      </c>
      <c r="G236" s="63">
        <v>233</v>
      </c>
      <c r="H236" s="64">
        <v>93.2</v>
      </c>
      <c r="I236" s="63">
        <v>233</v>
      </c>
      <c r="J236" s="64">
        <v>93.2</v>
      </c>
      <c r="K236" s="63">
        <v>233</v>
      </c>
      <c r="L236" s="64">
        <v>93.2</v>
      </c>
      <c r="M236" s="63">
        <v>233</v>
      </c>
      <c r="N236" s="64">
        <v>93.2</v>
      </c>
      <c r="O236" s="63">
        <v>233</v>
      </c>
      <c r="P236" s="64" t="str">
        <f t="shared" si="20"/>
        <v>nothing</v>
      </c>
    </row>
    <row r="237" spans="1:16" x14ac:dyDescent="0.3">
      <c r="A237" s="64">
        <v>234</v>
      </c>
      <c r="B237" s="63">
        <f t="shared" si="21"/>
        <v>93.6</v>
      </c>
      <c r="C237" s="64">
        <v>234</v>
      </c>
      <c r="D237" s="64">
        <v>93.600000000000009</v>
      </c>
      <c r="E237" s="64">
        <v>234</v>
      </c>
      <c r="F237" s="64">
        <v>93.600000000000009</v>
      </c>
      <c r="G237" s="64">
        <v>234</v>
      </c>
      <c r="H237" s="64">
        <v>93.600000000000009</v>
      </c>
      <c r="I237" s="64">
        <v>234</v>
      </c>
      <c r="J237" s="64">
        <v>93.600000000000009</v>
      </c>
      <c r="K237" s="64">
        <v>234</v>
      </c>
      <c r="L237" s="64">
        <v>93.600000000000009</v>
      </c>
      <c r="M237" s="64">
        <v>234</v>
      </c>
      <c r="N237" s="64">
        <v>93.600000000000009</v>
      </c>
      <c r="O237" s="64">
        <v>234</v>
      </c>
      <c r="P237" s="64" t="str">
        <f t="shared" si="20"/>
        <v>nothing</v>
      </c>
    </row>
    <row r="238" spans="1:16" x14ac:dyDescent="0.3">
      <c r="A238" s="63">
        <v>235</v>
      </c>
      <c r="B238" s="63">
        <f t="shared" si="21"/>
        <v>94</v>
      </c>
      <c r="C238" s="63">
        <v>235</v>
      </c>
      <c r="D238" s="64">
        <v>94</v>
      </c>
      <c r="E238" s="63">
        <v>235</v>
      </c>
      <c r="F238" s="64">
        <v>94</v>
      </c>
      <c r="G238" s="63">
        <v>235</v>
      </c>
      <c r="H238" s="64">
        <v>94</v>
      </c>
      <c r="I238" s="63">
        <v>235</v>
      </c>
      <c r="J238" s="64">
        <v>94</v>
      </c>
      <c r="K238" s="63">
        <v>235</v>
      </c>
      <c r="L238" s="64">
        <v>94</v>
      </c>
      <c r="M238" s="63">
        <v>235</v>
      </c>
      <c r="N238" s="64">
        <v>94</v>
      </c>
      <c r="O238" s="63">
        <v>235</v>
      </c>
      <c r="P238" s="64" t="str">
        <f t="shared" si="20"/>
        <v>nothing</v>
      </c>
    </row>
    <row r="239" spans="1:16" x14ac:dyDescent="0.3">
      <c r="A239" s="63">
        <v>236</v>
      </c>
      <c r="B239" s="63">
        <f t="shared" si="21"/>
        <v>94.4</v>
      </c>
      <c r="C239" s="63">
        <v>236</v>
      </c>
      <c r="D239" s="64">
        <v>94.4</v>
      </c>
      <c r="E239" s="63">
        <v>236</v>
      </c>
      <c r="F239" s="64">
        <v>94.4</v>
      </c>
      <c r="G239" s="63">
        <v>236</v>
      </c>
      <c r="H239" s="64">
        <v>94.4</v>
      </c>
      <c r="I239" s="63">
        <v>236</v>
      </c>
      <c r="J239" s="64">
        <v>94.4</v>
      </c>
      <c r="K239" s="63">
        <v>236</v>
      </c>
      <c r="L239" s="64">
        <v>94.4</v>
      </c>
      <c r="M239" s="63">
        <v>236</v>
      </c>
      <c r="N239" s="64">
        <v>94.4</v>
      </c>
      <c r="O239" s="63">
        <v>236</v>
      </c>
      <c r="P239" s="64" t="str">
        <f t="shared" si="20"/>
        <v>nothing</v>
      </c>
    </row>
    <row r="240" spans="1:16" x14ac:dyDescent="0.3">
      <c r="A240" s="63">
        <v>237</v>
      </c>
      <c r="B240" s="63">
        <f t="shared" si="21"/>
        <v>94.8</v>
      </c>
      <c r="C240" s="63">
        <v>237</v>
      </c>
      <c r="D240" s="64">
        <v>94.800000000000011</v>
      </c>
      <c r="E240" s="63">
        <v>237</v>
      </c>
      <c r="F240" s="64">
        <v>94.800000000000011</v>
      </c>
      <c r="G240" s="63">
        <v>237</v>
      </c>
      <c r="H240" s="64">
        <v>94.800000000000011</v>
      </c>
      <c r="I240" s="63">
        <v>237</v>
      </c>
      <c r="J240" s="64">
        <v>94.800000000000011</v>
      </c>
      <c r="K240" s="63">
        <v>237</v>
      </c>
      <c r="L240" s="64">
        <v>94.800000000000011</v>
      </c>
      <c r="M240" s="63">
        <v>237</v>
      </c>
      <c r="N240" s="64">
        <v>94.800000000000011</v>
      </c>
      <c r="O240" s="63">
        <v>237</v>
      </c>
      <c r="P240" s="64" t="str">
        <f t="shared" ref="P240:P258" si="22">P239</f>
        <v>nothing</v>
      </c>
    </row>
    <row r="241" spans="1:16" x14ac:dyDescent="0.3">
      <c r="A241" s="64">
        <v>238</v>
      </c>
      <c r="B241" s="63">
        <f t="shared" si="21"/>
        <v>95.2</v>
      </c>
      <c r="C241" s="64">
        <v>238</v>
      </c>
      <c r="D241" s="64">
        <v>95.2</v>
      </c>
      <c r="E241" s="64">
        <v>238</v>
      </c>
      <c r="F241" s="64">
        <v>95.2</v>
      </c>
      <c r="G241" s="64">
        <v>238</v>
      </c>
      <c r="H241" s="64">
        <v>95.2</v>
      </c>
      <c r="I241" s="64">
        <v>238</v>
      </c>
      <c r="J241" s="64">
        <v>95.2</v>
      </c>
      <c r="K241" s="64">
        <v>238</v>
      </c>
      <c r="L241" s="64">
        <v>95.2</v>
      </c>
      <c r="M241" s="64">
        <v>238</v>
      </c>
      <c r="N241" s="64">
        <v>95.2</v>
      </c>
      <c r="O241" s="64">
        <v>238</v>
      </c>
      <c r="P241" s="64" t="str">
        <f t="shared" si="22"/>
        <v>nothing</v>
      </c>
    </row>
    <row r="242" spans="1:16" x14ac:dyDescent="0.3">
      <c r="A242" s="63">
        <v>239</v>
      </c>
      <c r="B242" s="63">
        <f t="shared" si="21"/>
        <v>95.6</v>
      </c>
      <c r="C242" s="63">
        <v>239</v>
      </c>
      <c r="D242" s="64">
        <v>95.600000000000009</v>
      </c>
      <c r="E242" s="63">
        <v>239</v>
      </c>
      <c r="F242" s="64">
        <v>95.600000000000009</v>
      </c>
      <c r="G242" s="63">
        <v>239</v>
      </c>
      <c r="H242" s="64">
        <v>95.600000000000009</v>
      </c>
      <c r="I242" s="63">
        <v>239</v>
      </c>
      <c r="J242" s="64">
        <v>95.600000000000009</v>
      </c>
      <c r="K242" s="63">
        <v>239</v>
      </c>
      <c r="L242" s="64">
        <v>95.600000000000009</v>
      </c>
      <c r="M242" s="63">
        <v>239</v>
      </c>
      <c r="N242" s="64">
        <v>95.600000000000009</v>
      </c>
      <c r="O242" s="63">
        <v>239</v>
      </c>
      <c r="P242" s="64" t="str">
        <f t="shared" si="22"/>
        <v>nothing</v>
      </c>
    </row>
    <row r="243" spans="1:16" x14ac:dyDescent="0.3">
      <c r="A243" s="63">
        <v>240</v>
      </c>
      <c r="B243" s="63">
        <f t="shared" si="21"/>
        <v>96</v>
      </c>
      <c r="C243" s="63">
        <v>240</v>
      </c>
      <c r="D243" s="64">
        <v>96</v>
      </c>
      <c r="E243" s="63">
        <v>240</v>
      </c>
      <c r="F243" s="64">
        <v>96</v>
      </c>
      <c r="G243" s="63">
        <v>240</v>
      </c>
      <c r="H243" s="64">
        <v>96</v>
      </c>
      <c r="I243" s="63">
        <v>240</v>
      </c>
      <c r="J243" s="64">
        <v>96</v>
      </c>
      <c r="K243" s="63">
        <v>240</v>
      </c>
      <c r="L243" s="64">
        <v>96</v>
      </c>
      <c r="M243" s="63">
        <v>240</v>
      </c>
      <c r="N243" s="64">
        <v>96</v>
      </c>
      <c r="O243" s="63">
        <v>240</v>
      </c>
      <c r="P243" s="64" t="str">
        <f t="shared" si="22"/>
        <v>nothing</v>
      </c>
    </row>
    <row r="244" spans="1:16" x14ac:dyDescent="0.3">
      <c r="A244" s="63">
        <v>241</v>
      </c>
      <c r="B244" s="63">
        <f t="shared" si="21"/>
        <v>96.4</v>
      </c>
      <c r="C244" s="63">
        <v>241</v>
      </c>
      <c r="D244" s="64">
        <v>96.4</v>
      </c>
      <c r="E244" s="63">
        <v>241</v>
      </c>
      <c r="F244" s="64">
        <v>96.4</v>
      </c>
      <c r="G244" s="63">
        <v>241</v>
      </c>
      <c r="H244" s="64">
        <v>96.4</v>
      </c>
      <c r="I244" s="63">
        <v>241</v>
      </c>
      <c r="J244" s="64">
        <v>96.4</v>
      </c>
      <c r="K244" s="63">
        <v>241</v>
      </c>
      <c r="L244" s="64">
        <v>96.4</v>
      </c>
      <c r="M244" s="63">
        <v>241</v>
      </c>
      <c r="N244" s="64">
        <v>96.4</v>
      </c>
      <c r="O244" s="63">
        <v>241</v>
      </c>
      <c r="P244" s="64" t="str">
        <f t="shared" si="22"/>
        <v>nothing</v>
      </c>
    </row>
    <row r="245" spans="1:16" x14ac:dyDescent="0.3">
      <c r="A245" s="64">
        <v>242</v>
      </c>
      <c r="B245" s="63">
        <f t="shared" si="21"/>
        <v>96.8</v>
      </c>
      <c r="C245" s="64">
        <v>242</v>
      </c>
      <c r="D245" s="64">
        <v>96.800000000000011</v>
      </c>
      <c r="E245" s="64">
        <v>242</v>
      </c>
      <c r="F245" s="64">
        <v>96.800000000000011</v>
      </c>
      <c r="G245" s="64">
        <v>242</v>
      </c>
      <c r="H245" s="64">
        <v>96.800000000000011</v>
      </c>
      <c r="I245" s="64">
        <v>242</v>
      </c>
      <c r="J245" s="64">
        <v>96.800000000000011</v>
      </c>
      <c r="K245" s="64">
        <v>242</v>
      </c>
      <c r="L245" s="64">
        <v>96.800000000000011</v>
      </c>
      <c r="M245" s="64">
        <v>242</v>
      </c>
      <c r="N245" s="64">
        <v>96.800000000000011</v>
      </c>
      <c r="O245" s="64">
        <v>242</v>
      </c>
      <c r="P245" s="64" t="str">
        <f t="shared" si="22"/>
        <v>nothing</v>
      </c>
    </row>
    <row r="246" spans="1:16" x14ac:dyDescent="0.3">
      <c r="A246" s="63">
        <v>243</v>
      </c>
      <c r="B246" s="63">
        <f t="shared" si="21"/>
        <v>97.2</v>
      </c>
      <c r="C246" s="63">
        <v>243</v>
      </c>
      <c r="D246" s="64">
        <v>97.2</v>
      </c>
      <c r="E246" s="63">
        <v>243</v>
      </c>
      <c r="F246" s="64">
        <v>97.2</v>
      </c>
      <c r="G246" s="63">
        <v>243</v>
      </c>
      <c r="H246" s="64">
        <v>97.2</v>
      </c>
      <c r="I246" s="63">
        <v>243</v>
      </c>
      <c r="J246" s="64">
        <v>97.2</v>
      </c>
      <c r="K246" s="63">
        <v>243</v>
      </c>
      <c r="L246" s="64">
        <v>97.2</v>
      </c>
      <c r="M246" s="63">
        <v>243</v>
      </c>
      <c r="N246" s="64">
        <v>97.2</v>
      </c>
      <c r="O246" s="63">
        <v>243</v>
      </c>
      <c r="P246" s="64" t="str">
        <f t="shared" si="22"/>
        <v>nothing</v>
      </c>
    </row>
    <row r="247" spans="1:16" x14ac:dyDescent="0.3">
      <c r="A247" s="63">
        <v>244</v>
      </c>
      <c r="B247" s="63">
        <f t="shared" si="21"/>
        <v>97.6</v>
      </c>
      <c r="C247" s="63">
        <v>244</v>
      </c>
      <c r="D247" s="64">
        <v>97.600000000000009</v>
      </c>
      <c r="E247" s="63">
        <v>244</v>
      </c>
      <c r="F247" s="64">
        <v>97.600000000000009</v>
      </c>
      <c r="G247" s="63">
        <v>244</v>
      </c>
      <c r="H247" s="64">
        <v>97.600000000000009</v>
      </c>
      <c r="I247" s="63">
        <v>244</v>
      </c>
      <c r="J247" s="64">
        <v>97.600000000000009</v>
      </c>
      <c r="K247" s="63">
        <v>244</v>
      </c>
      <c r="L247" s="64">
        <v>97.600000000000009</v>
      </c>
      <c r="M247" s="63">
        <v>244</v>
      </c>
      <c r="N247" s="64">
        <v>97.600000000000009</v>
      </c>
      <c r="O247" s="63">
        <v>244</v>
      </c>
      <c r="P247" s="64" t="str">
        <f t="shared" si="22"/>
        <v>nothing</v>
      </c>
    </row>
    <row r="248" spans="1:16" x14ac:dyDescent="0.3">
      <c r="A248" s="63">
        <v>245</v>
      </c>
      <c r="B248" s="63">
        <f t="shared" si="21"/>
        <v>98</v>
      </c>
      <c r="C248" s="63">
        <v>245</v>
      </c>
      <c r="D248" s="64">
        <v>98</v>
      </c>
      <c r="E248" s="63">
        <v>245</v>
      </c>
      <c r="F248" s="64">
        <v>98</v>
      </c>
      <c r="G248" s="63">
        <v>245</v>
      </c>
      <c r="H248" s="64">
        <v>98</v>
      </c>
      <c r="I248" s="63">
        <v>245</v>
      </c>
      <c r="J248" s="64">
        <v>98</v>
      </c>
      <c r="K248" s="63">
        <v>245</v>
      </c>
      <c r="L248" s="64">
        <v>98</v>
      </c>
      <c r="M248" s="63">
        <v>245</v>
      </c>
      <c r="N248" s="64">
        <v>98</v>
      </c>
      <c r="O248" s="63">
        <v>245</v>
      </c>
      <c r="P248" s="64" t="str">
        <f t="shared" si="22"/>
        <v>nothing</v>
      </c>
    </row>
    <row r="249" spans="1:16" x14ac:dyDescent="0.3">
      <c r="A249" s="64">
        <v>246</v>
      </c>
      <c r="B249" s="63">
        <f t="shared" si="21"/>
        <v>98.4</v>
      </c>
      <c r="C249" s="64">
        <v>246</v>
      </c>
      <c r="D249" s="64">
        <v>98.4</v>
      </c>
      <c r="E249" s="64">
        <v>246</v>
      </c>
      <c r="F249" s="64">
        <v>98.4</v>
      </c>
      <c r="G249" s="64">
        <v>246</v>
      </c>
      <c r="H249" s="64">
        <v>98.4</v>
      </c>
      <c r="I249" s="64">
        <v>246</v>
      </c>
      <c r="J249" s="64">
        <v>98.4</v>
      </c>
      <c r="K249" s="64">
        <v>246</v>
      </c>
      <c r="L249" s="64">
        <v>98.4</v>
      </c>
      <c r="M249" s="64">
        <v>246</v>
      </c>
      <c r="N249" s="64">
        <v>98.4</v>
      </c>
      <c r="O249" s="64">
        <v>246</v>
      </c>
      <c r="P249" s="64" t="str">
        <f t="shared" si="22"/>
        <v>nothing</v>
      </c>
    </row>
    <row r="250" spans="1:16" x14ac:dyDescent="0.3">
      <c r="A250" s="63">
        <v>247</v>
      </c>
      <c r="B250" s="63">
        <f t="shared" si="21"/>
        <v>98.8</v>
      </c>
      <c r="C250" s="63">
        <v>247</v>
      </c>
      <c r="D250" s="64">
        <v>98.800000000000011</v>
      </c>
      <c r="E250" s="63">
        <v>247</v>
      </c>
      <c r="F250" s="64">
        <v>98.800000000000011</v>
      </c>
      <c r="G250" s="63">
        <v>247</v>
      </c>
      <c r="H250" s="64">
        <v>98.800000000000011</v>
      </c>
      <c r="I250" s="63">
        <v>247</v>
      </c>
      <c r="J250" s="64">
        <v>98.800000000000011</v>
      </c>
      <c r="K250" s="63">
        <v>247</v>
      </c>
      <c r="L250" s="64">
        <v>98.800000000000011</v>
      </c>
      <c r="M250" s="63">
        <v>247</v>
      </c>
      <c r="N250" s="64">
        <v>98.800000000000011</v>
      </c>
      <c r="O250" s="63">
        <v>247</v>
      </c>
      <c r="P250" s="64" t="str">
        <f t="shared" si="22"/>
        <v>nothing</v>
      </c>
    </row>
    <row r="251" spans="1:16" x14ac:dyDescent="0.3">
      <c r="A251" s="63">
        <v>248</v>
      </c>
      <c r="B251" s="63">
        <f t="shared" si="21"/>
        <v>99.2</v>
      </c>
      <c r="C251" s="63">
        <v>248</v>
      </c>
      <c r="D251" s="64">
        <v>99.2</v>
      </c>
      <c r="E251" s="63">
        <v>248</v>
      </c>
      <c r="F251" s="64">
        <v>99.2</v>
      </c>
      <c r="G251" s="63">
        <v>248</v>
      </c>
      <c r="H251" s="64">
        <v>99.2</v>
      </c>
      <c r="I251" s="63">
        <v>248</v>
      </c>
      <c r="J251" s="64">
        <v>99.2</v>
      </c>
      <c r="K251" s="63">
        <v>248</v>
      </c>
      <c r="L251" s="64">
        <v>99.2</v>
      </c>
      <c r="M251" s="63">
        <v>248</v>
      </c>
      <c r="N251" s="64">
        <v>99.2</v>
      </c>
      <c r="O251" s="63">
        <v>248</v>
      </c>
      <c r="P251" s="64" t="str">
        <f t="shared" si="22"/>
        <v>nothing</v>
      </c>
    </row>
    <row r="252" spans="1:16" x14ac:dyDescent="0.3">
      <c r="A252" s="63">
        <v>249</v>
      </c>
      <c r="B252" s="63">
        <f t="shared" si="21"/>
        <v>99.6</v>
      </c>
      <c r="C252" s="63">
        <v>249</v>
      </c>
      <c r="D252" s="64">
        <v>99.600000000000009</v>
      </c>
      <c r="E252" s="63">
        <v>249</v>
      </c>
      <c r="F252" s="64">
        <v>99.600000000000009</v>
      </c>
      <c r="G252" s="63">
        <v>249</v>
      </c>
      <c r="H252" s="64">
        <v>99.600000000000009</v>
      </c>
      <c r="I252" s="63">
        <v>249</v>
      </c>
      <c r="J252" s="64">
        <v>99.600000000000009</v>
      </c>
      <c r="K252" s="63">
        <v>249</v>
      </c>
      <c r="L252" s="64">
        <v>99.600000000000009</v>
      </c>
      <c r="M252" s="63">
        <v>249</v>
      </c>
      <c r="N252" s="64">
        <v>99.600000000000009</v>
      </c>
      <c r="O252" s="63">
        <v>249</v>
      </c>
      <c r="P252" s="64" t="str">
        <f t="shared" si="22"/>
        <v>nothing</v>
      </c>
    </row>
    <row r="253" spans="1:16" x14ac:dyDescent="0.3">
      <c r="A253" s="64">
        <v>250</v>
      </c>
      <c r="B253" s="63">
        <f t="shared" si="21"/>
        <v>100</v>
      </c>
      <c r="C253" s="64">
        <v>250</v>
      </c>
      <c r="D253" s="64">
        <v>100</v>
      </c>
      <c r="E253" s="64">
        <v>250</v>
      </c>
      <c r="F253" s="64">
        <v>100</v>
      </c>
      <c r="G253" s="64">
        <v>250</v>
      </c>
      <c r="H253" s="64">
        <v>100</v>
      </c>
      <c r="I253" s="64">
        <v>250</v>
      </c>
      <c r="J253" s="64">
        <v>100</v>
      </c>
      <c r="K253" s="64">
        <v>250</v>
      </c>
      <c r="L253" s="64">
        <v>100</v>
      </c>
      <c r="M253" s="64">
        <v>250</v>
      </c>
      <c r="N253" s="64">
        <v>100</v>
      </c>
      <c r="O253" s="64">
        <v>250</v>
      </c>
      <c r="P253" s="64" t="str">
        <f t="shared" si="22"/>
        <v>nothing</v>
      </c>
    </row>
    <row r="254" spans="1:16" x14ac:dyDescent="0.3">
      <c r="A254" s="63">
        <v>251</v>
      </c>
      <c r="B254" s="63">
        <v>100</v>
      </c>
      <c r="C254" s="63">
        <v>251</v>
      </c>
      <c r="D254" s="64">
        <v>100</v>
      </c>
      <c r="E254" s="63">
        <v>251</v>
      </c>
      <c r="F254" s="64">
        <v>100</v>
      </c>
      <c r="G254" s="63">
        <v>251</v>
      </c>
      <c r="H254" s="64">
        <v>100</v>
      </c>
      <c r="I254" s="63">
        <v>251</v>
      </c>
      <c r="J254" s="64">
        <v>100</v>
      </c>
      <c r="K254" s="63">
        <v>251</v>
      </c>
      <c r="L254" s="64">
        <v>100</v>
      </c>
      <c r="M254" s="63">
        <v>251</v>
      </c>
      <c r="N254" s="64">
        <v>100</v>
      </c>
      <c r="O254" s="63">
        <v>251</v>
      </c>
      <c r="P254" s="64" t="str">
        <f t="shared" si="22"/>
        <v>nothing</v>
      </c>
    </row>
    <row r="255" spans="1:16" x14ac:dyDescent="0.3">
      <c r="A255" s="63">
        <v>252</v>
      </c>
      <c r="B255" s="63">
        <v>100</v>
      </c>
      <c r="C255" s="63">
        <v>252</v>
      </c>
      <c r="D255" s="64">
        <v>100</v>
      </c>
      <c r="E255" s="63">
        <v>252</v>
      </c>
      <c r="F255" s="64">
        <v>100</v>
      </c>
      <c r="G255" s="63">
        <v>252</v>
      </c>
      <c r="H255" s="64">
        <v>100</v>
      </c>
      <c r="I255" s="63">
        <v>252</v>
      </c>
      <c r="J255" s="64">
        <v>100</v>
      </c>
      <c r="K255" s="63">
        <v>252</v>
      </c>
      <c r="L255" s="64">
        <v>100</v>
      </c>
      <c r="M255" s="63">
        <v>252</v>
      </c>
      <c r="N255" s="64">
        <v>100</v>
      </c>
      <c r="O255" s="63">
        <v>252</v>
      </c>
      <c r="P255" s="64" t="str">
        <f t="shared" si="22"/>
        <v>nothing</v>
      </c>
    </row>
    <row r="256" spans="1:16" x14ac:dyDescent="0.3">
      <c r="A256" s="63">
        <v>253</v>
      </c>
      <c r="B256" s="63">
        <v>100</v>
      </c>
      <c r="C256" s="63">
        <v>253</v>
      </c>
      <c r="D256" s="64">
        <v>100</v>
      </c>
      <c r="E256" s="63">
        <v>253</v>
      </c>
      <c r="F256" s="64">
        <v>100</v>
      </c>
      <c r="G256" s="63">
        <v>253</v>
      </c>
      <c r="H256" s="64">
        <v>100</v>
      </c>
      <c r="I256" s="63">
        <v>253</v>
      </c>
      <c r="J256" s="64">
        <v>100</v>
      </c>
      <c r="K256" s="63">
        <v>253</v>
      </c>
      <c r="L256" s="64">
        <v>100</v>
      </c>
      <c r="M256" s="63">
        <v>253</v>
      </c>
      <c r="N256" s="64">
        <v>100</v>
      </c>
      <c r="O256" s="63">
        <v>253</v>
      </c>
      <c r="P256" s="64" t="str">
        <f t="shared" si="22"/>
        <v>nothing</v>
      </c>
    </row>
    <row r="257" spans="1:16" x14ac:dyDescent="0.3">
      <c r="A257" s="63">
        <v>254</v>
      </c>
      <c r="B257" s="63">
        <v>100</v>
      </c>
      <c r="C257" s="63">
        <v>254</v>
      </c>
      <c r="D257" s="64">
        <v>100</v>
      </c>
      <c r="E257" s="63">
        <v>254</v>
      </c>
      <c r="F257" s="64">
        <v>100</v>
      </c>
      <c r="G257" s="63">
        <v>254</v>
      </c>
      <c r="H257" s="64">
        <v>100</v>
      </c>
      <c r="I257" s="63">
        <v>254</v>
      </c>
      <c r="J257" s="64">
        <v>100</v>
      </c>
      <c r="K257" s="63">
        <v>254</v>
      </c>
      <c r="L257" s="64">
        <v>100</v>
      </c>
      <c r="M257" s="63">
        <v>254</v>
      </c>
      <c r="N257" s="64">
        <v>100</v>
      </c>
      <c r="O257" s="63">
        <v>254</v>
      </c>
      <c r="P257" s="64" t="str">
        <f t="shared" si="22"/>
        <v>nothing</v>
      </c>
    </row>
    <row r="258" spans="1:16" x14ac:dyDescent="0.3">
      <c r="A258" s="64">
        <v>255</v>
      </c>
      <c r="B258" s="63">
        <v>100</v>
      </c>
      <c r="C258" s="64">
        <v>255</v>
      </c>
      <c r="D258" s="64">
        <v>100</v>
      </c>
      <c r="E258" s="64">
        <v>255</v>
      </c>
      <c r="F258" s="64">
        <v>100</v>
      </c>
      <c r="G258" s="64">
        <v>255</v>
      </c>
      <c r="H258" s="64">
        <v>100</v>
      </c>
      <c r="I258" s="64">
        <v>255</v>
      </c>
      <c r="J258" s="64">
        <v>100</v>
      </c>
      <c r="K258" s="64">
        <v>255</v>
      </c>
      <c r="L258" s="64">
        <v>100</v>
      </c>
      <c r="M258" s="64">
        <v>255</v>
      </c>
      <c r="N258" s="64">
        <v>100</v>
      </c>
      <c r="O258" s="64">
        <v>255</v>
      </c>
      <c r="P258" s="64" t="str">
        <f t="shared" si="22"/>
        <v>nothing</v>
      </c>
    </row>
    <row r="259" spans="1:16" x14ac:dyDescent="0.3">
      <c r="P259" s="50"/>
    </row>
    <row r="260" spans="1:16" x14ac:dyDescent="0.3">
      <c r="P260" s="50"/>
    </row>
    <row r="261" spans="1:16" x14ac:dyDescent="0.3">
      <c r="P261" s="50"/>
    </row>
    <row r="262" spans="1:16" x14ac:dyDescent="0.3">
      <c r="P262" s="50"/>
    </row>
    <row r="263" spans="1:16" x14ac:dyDescent="0.3">
      <c r="P263" s="50"/>
    </row>
    <row r="264" spans="1:16" x14ac:dyDescent="0.3">
      <c r="P264" s="50"/>
    </row>
    <row r="265" spans="1:16" x14ac:dyDescent="0.3">
      <c r="P265" s="50"/>
    </row>
    <row r="266" spans="1:16" x14ac:dyDescent="0.3">
      <c r="P266" s="50"/>
    </row>
    <row r="267" spans="1:16" x14ac:dyDescent="0.3">
      <c r="P267" s="50"/>
    </row>
    <row r="268" spans="1:16" x14ac:dyDescent="0.3">
      <c r="P268" s="50"/>
    </row>
    <row r="269" spans="1:16" x14ac:dyDescent="0.3">
      <c r="P269" s="50"/>
    </row>
    <row r="270" spans="1:16" x14ac:dyDescent="0.3">
      <c r="P270" s="50"/>
    </row>
    <row r="271" spans="1:16" x14ac:dyDescent="0.3">
      <c r="P271" s="50"/>
    </row>
    <row r="272" spans="1:16" x14ac:dyDescent="0.3">
      <c r="P272" s="50"/>
    </row>
    <row r="273" spans="16:16" x14ac:dyDescent="0.3">
      <c r="P273" s="50"/>
    </row>
    <row r="274" spans="16:16" x14ac:dyDescent="0.3">
      <c r="P274" s="50"/>
    </row>
    <row r="275" spans="16:16" x14ac:dyDescent="0.3">
      <c r="P275" s="50"/>
    </row>
    <row r="329" spans="16:16" x14ac:dyDescent="0.3">
      <c r="P329" s="76"/>
    </row>
    <row r="330" spans="16:16" x14ac:dyDescent="0.3">
      <c r="P330" s="75"/>
    </row>
  </sheetData>
  <mergeCells count="2">
    <mergeCell ref="P329:P330"/>
    <mergeCell ref="A1:P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37"/>
  <sheetViews>
    <sheetView tabSelected="1" workbookViewId="0">
      <selection activeCell="P7" sqref="P7"/>
    </sheetView>
  </sheetViews>
  <sheetFormatPr baseColWidth="10" defaultRowHeight="14.4" x14ac:dyDescent="0.3"/>
  <cols>
    <col min="1" max="1" width="22.33203125" bestFit="1" customWidth="1"/>
    <col min="3" max="3" width="14" bestFit="1" customWidth="1"/>
    <col min="18" max="18" width="37.33203125" bestFit="1" customWidth="1"/>
  </cols>
  <sheetData>
    <row r="1" spans="1:18" x14ac:dyDescent="0.3">
      <c r="A1" s="82" t="s">
        <v>119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28.8" x14ac:dyDescent="0.3">
      <c r="A2" s="73" t="s">
        <v>116</v>
      </c>
      <c r="B2" s="73" t="s">
        <v>127</v>
      </c>
      <c r="C2" s="73" t="s">
        <v>117</v>
      </c>
      <c r="D2" s="73" t="s">
        <v>128</v>
      </c>
      <c r="E2" s="74" t="s">
        <v>13</v>
      </c>
      <c r="F2" s="48" t="s">
        <v>135</v>
      </c>
      <c r="G2" s="74" t="s">
        <v>98</v>
      </c>
      <c r="H2" s="48" t="s">
        <v>135</v>
      </c>
      <c r="I2" s="74" t="s">
        <v>95</v>
      </c>
      <c r="J2" s="48" t="s">
        <v>135</v>
      </c>
      <c r="K2" s="74" t="s">
        <v>96</v>
      </c>
      <c r="L2" s="48" t="s">
        <v>135</v>
      </c>
      <c r="M2" s="74" t="s">
        <v>14</v>
      </c>
      <c r="N2" s="48" t="s">
        <v>135</v>
      </c>
      <c r="O2" s="74" t="s">
        <v>97</v>
      </c>
      <c r="P2" s="48" t="s">
        <v>135</v>
      </c>
      <c r="Q2" s="74" t="s">
        <v>80</v>
      </c>
      <c r="R2" s="48" t="s">
        <v>130</v>
      </c>
    </row>
    <row r="3" spans="1:18" x14ac:dyDescent="0.3">
      <c r="A3" s="63">
        <v>0</v>
      </c>
      <c r="B3" s="63">
        <f>MIN(1000,A3*(256/64))</f>
        <v>0</v>
      </c>
      <c r="C3" s="63">
        <v>0</v>
      </c>
      <c r="D3" s="64">
        <v>0</v>
      </c>
      <c r="E3" s="63">
        <v>0</v>
      </c>
      <c r="F3" s="64">
        <v>0</v>
      </c>
      <c r="G3" s="63">
        <v>0</v>
      </c>
      <c r="H3" s="64">
        <v>0</v>
      </c>
      <c r="I3" s="63">
        <v>0</v>
      </c>
      <c r="J3" s="64">
        <v>0</v>
      </c>
      <c r="K3" s="63">
        <v>0</v>
      </c>
      <c r="L3" s="64">
        <v>0</v>
      </c>
      <c r="M3" s="63">
        <v>0</v>
      </c>
      <c r="N3" s="64">
        <v>0</v>
      </c>
      <c r="O3" s="63">
        <v>0</v>
      </c>
      <c r="P3" s="64">
        <v>0</v>
      </c>
      <c r="Q3" s="63">
        <v>0</v>
      </c>
      <c r="R3" s="70" t="s">
        <v>26</v>
      </c>
    </row>
    <row r="4" spans="1:18" x14ac:dyDescent="0.3">
      <c r="A4" s="63">
        <v>1</v>
      </c>
      <c r="B4" s="63">
        <f>MIN(1000,A4*(256/64))</f>
        <v>4</v>
      </c>
      <c r="C4" s="63">
        <v>1</v>
      </c>
      <c r="D4" s="64">
        <f t="shared" ref="D4:D10" si="0">INT(C4/64)</f>
        <v>0</v>
      </c>
      <c r="E4" s="63">
        <v>1</v>
      </c>
      <c r="F4" s="64">
        <v>0.4</v>
      </c>
      <c r="G4" s="63">
        <v>1</v>
      </c>
      <c r="H4" s="64">
        <v>0.4</v>
      </c>
      <c r="I4" s="63">
        <v>1</v>
      </c>
      <c r="J4" s="64">
        <v>0.4</v>
      </c>
      <c r="K4" s="63">
        <v>1</v>
      </c>
      <c r="L4" s="64">
        <v>0.4</v>
      </c>
      <c r="M4" s="63">
        <v>1</v>
      </c>
      <c r="N4" s="64">
        <v>0.4</v>
      </c>
      <c r="O4" s="63">
        <v>1</v>
      </c>
      <c r="P4" s="64">
        <v>0.4</v>
      </c>
      <c r="Q4" s="63">
        <v>1</v>
      </c>
      <c r="R4" s="64" t="str">
        <f>R3</f>
        <v>nothing</v>
      </c>
    </row>
    <row r="5" spans="1:18" x14ac:dyDescent="0.3">
      <c r="A5" s="64">
        <v>2</v>
      </c>
      <c r="B5" s="63">
        <f t="shared" ref="B5:B68" si="1">MIN(1000,A5*(256/64))</f>
        <v>8</v>
      </c>
      <c r="C5" s="64">
        <v>2</v>
      </c>
      <c r="D5" s="64">
        <f t="shared" si="0"/>
        <v>0</v>
      </c>
      <c r="E5" s="64">
        <v>2</v>
      </c>
      <c r="F5" s="64">
        <v>0.8</v>
      </c>
      <c r="G5" s="64">
        <v>2</v>
      </c>
      <c r="H5" s="64">
        <v>0.8</v>
      </c>
      <c r="I5" s="64">
        <v>2</v>
      </c>
      <c r="J5" s="64">
        <v>0.8</v>
      </c>
      <c r="K5" s="64">
        <v>2</v>
      </c>
      <c r="L5" s="64">
        <v>0.8</v>
      </c>
      <c r="M5" s="64">
        <v>2</v>
      </c>
      <c r="N5" s="64">
        <v>0.8</v>
      </c>
      <c r="O5" s="64">
        <v>2</v>
      </c>
      <c r="P5" s="64">
        <v>0.8</v>
      </c>
      <c r="Q5" s="64">
        <v>2</v>
      </c>
      <c r="R5" s="64" t="str">
        <f t="shared" ref="R5:R13" si="2">R4</f>
        <v>nothing</v>
      </c>
    </row>
    <row r="6" spans="1:18" x14ac:dyDescent="0.3">
      <c r="A6" s="63">
        <v>3</v>
      </c>
      <c r="B6" s="63">
        <f t="shared" si="1"/>
        <v>12</v>
      </c>
      <c r="C6" s="63">
        <v>3</v>
      </c>
      <c r="D6" s="64">
        <f t="shared" si="0"/>
        <v>0</v>
      </c>
      <c r="E6" s="63">
        <v>3</v>
      </c>
      <c r="F6" s="64">
        <v>1.2000000000000002</v>
      </c>
      <c r="G6" s="63">
        <v>3</v>
      </c>
      <c r="H6" s="64">
        <v>1.2000000000000002</v>
      </c>
      <c r="I6" s="63">
        <v>3</v>
      </c>
      <c r="J6" s="64">
        <v>1.2000000000000002</v>
      </c>
      <c r="K6" s="63">
        <v>3</v>
      </c>
      <c r="L6" s="64">
        <v>1.2000000000000002</v>
      </c>
      <c r="M6" s="63">
        <v>3</v>
      </c>
      <c r="N6" s="64">
        <v>1.2000000000000002</v>
      </c>
      <c r="O6" s="63">
        <v>3</v>
      </c>
      <c r="P6" s="64">
        <v>1.2000000000000002</v>
      </c>
      <c r="Q6" s="63">
        <v>3</v>
      </c>
      <c r="R6" s="64" t="str">
        <f t="shared" si="2"/>
        <v>nothing</v>
      </c>
    </row>
    <row r="7" spans="1:18" x14ac:dyDescent="0.3">
      <c r="A7" s="63">
        <v>4</v>
      </c>
      <c r="B7" s="63">
        <f t="shared" si="1"/>
        <v>16</v>
      </c>
      <c r="C7" s="63">
        <v>4</v>
      </c>
      <c r="D7" s="64">
        <f t="shared" si="0"/>
        <v>0</v>
      </c>
      <c r="E7" s="63">
        <v>4</v>
      </c>
      <c r="F7" s="64">
        <v>1.6</v>
      </c>
      <c r="G7" s="63">
        <v>4</v>
      </c>
      <c r="H7" s="64">
        <v>1.6</v>
      </c>
      <c r="I7" s="63">
        <v>4</v>
      </c>
      <c r="J7" s="64">
        <v>1.6</v>
      </c>
      <c r="K7" s="63">
        <v>4</v>
      </c>
      <c r="L7" s="64">
        <v>1.6</v>
      </c>
      <c r="M7" s="63">
        <v>4</v>
      </c>
      <c r="N7" s="64">
        <v>1.6</v>
      </c>
      <c r="O7" s="63">
        <v>4</v>
      </c>
      <c r="P7" s="64">
        <v>1.6</v>
      </c>
      <c r="Q7" s="63">
        <v>4</v>
      </c>
      <c r="R7" s="64" t="str">
        <f t="shared" si="2"/>
        <v>nothing</v>
      </c>
    </row>
    <row r="8" spans="1:18" x14ac:dyDescent="0.3">
      <c r="A8" s="63">
        <v>5</v>
      </c>
      <c r="B8" s="63">
        <f t="shared" si="1"/>
        <v>20</v>
      </c>
      <c r="C8" s="63">
        <v>5</v>
      </c>
      <c r="D8" s="64">
        <f t="shared" si="0"/>
        <v>0</v>
      </c>
      <c r="E8" s="63">
        <v>5</v>
      </c>
      <c r="F8" s="64">
        <v>2</v>
      </c>
      <c r="G8" s="63">
        <v>5</v>
      </c>
      <c r="H8" s="64">
        <v>2</v>
      </c>
      <c r="I8" s="63">
        <v>5</v>
      </c>
      <c r="J8" s="64">
        <v>2</v>
      </c>
      <c r="K8" s="63">
        <v>5</v>
      </c>
      <c r="L8" s="64">
        <v>2</v>
      </c>
      <c r="M8" s="63">
        <v>5</v>
      </c>
      <c r="N8" s="64">
        <v>2</v>
      </c>
      <c r="O8" s="63">
        <v>5</v>
      </c>
      <c r="P8" s="64">
        <v>2</v>
      </c>
      <c r="Q8" s="63">
        <v>5</v>
      </c>
      <c r="R8" s="64" t="str">
        <f t="shared" si="2"/>
        <v>nothing</v>
      </c>
    </row>
    <row r="9" spans="1:18" x14ac:dyDescent="0.3">
      <c r="A9" s="64">
        <v>6</v>
      </c>
      <c r="B9" s="63">
        <f t="shared" si="1"/>
        <v>24</v>
      </c>
      <c r="C9" s="64">
        <v>6</v>
      </c>
      <c r="D9" s="64">
        <f t="shared" si="0"/>
        <v>0</v>
      </c>
      <c r="E9" s="64">
        <v>6</v>
      </c>
      <c r="F9" s="64">
        <v>2.4000000000000004</v>
      </c>
      <c r="G9" s="64">
        <v>6</v>
      </c>
      <c r="H9" s="64">
        <v>2.4000000000000004</v>
      </c>
      <c r="I9" s="64">
        <v>6</v>
      </c>
      <c r="J9" s="64">
        <v>2.4000000000000004</v>
      </c>
      <c r="K9" s="64">
        <v>6</v>
      </c>
      <c r="L9" s="64">
        <v>2.4000000000000004</v>
      </c>
      <c r="M9" s="64">
        <v>6</v>
      </c>
      <c r="N9" s="64">
        <v>2.4000000000000004</v>
      </c>
      <c r="O9" s="64">
        <v>6</v>
      </c>
      <c r="P9" s="64">
        <v>2.4000000000000004</v>
      </c>
      <c r="Q9" s="64">
        <v>6</v>
      </c>
      <c r="R9" s="64" t="str">
        <f t="shared" si="2"/>
        <v>nothing</v>
      </c>
    </row>
    <row r="10" spans="1:18" x14ac:dyDescent="0.3">
      <c r="A10" s="63">
        <v>7</v>
      </c>
      <c r="B10" s="63">
        <f t="shared" si="1"/>
        <v>28</v>
      </c>
      <c r="C10" s="63">
        <v>7</v>
      </c>
      <c r="D10" s="64">
        <f t="shared" si="0"/>
        <v>0</v>
      </c>
      <c r="E10" s="63">
        <v>7</v>
      </c>
      <c r="F10" s="64">
        <v>2.8000000000000003</v>
      </c>
      <c r="G10" s="63">
        <v>7</v>
      </c>
      <c r="H10" s="64">
        <v>2.8000000000000003</v>
      </c>
      <c r="I10" s="63">
        <v>7</v>
      </c>
      <c r="J10" s="64">
        <v>2.8000000000000003</v>
      </c>
      <c r="K10" s="63">
        <v>7</v>
      </c>
      <c r="L10" s="64">
        <v>2.8000000000000003</v>
      </c>
      <c r="M10" s="63">
        <v>7</v>
      </c>
      <c r="N10" s="64">
        <v>2.8000000000000003</v>
      </c>
      <c r="O10" s="63">
        <v>7</v>
      </c>
      <c r="P10" s="64">
        <v>2.8000000000000003</v>
      </c>
      <c r="Q10" s="63">
        <v>7</v>
      </c>
      <c r="R10" s="64" t="str">
        <f t="shared" si="2"/>
        <v>nothing</v>
      </c>
    </row>
    <row r="11" spans="1:18" x14ac:dyDescent="0.3">
      <c r="A11" s="63">
        <v>8</v>
      </c>
      <c r="B11" s="63">
        <f t="shared" si="1"/>
        <v>32</v>
      </c>
      <c r="C11" s="63">
        <v>8</v>
      </c>
      <c r="D11" s="64">
        <f t="shared" ref="D11:D74" si="3">INT(C11/64)</f>
        <v>0</v>
      </c>
      <c r="E11" s="63">
        <v>8</v>
      </c>
      <c r="F11" s="64">
        <v>3.2</v>
      </c>
      <c r="G11" s="63">
        <v>8</v>
      </c>
      <c r="H11" s="64">
        <v>3.2</v>
      </c>
      <c r="I11" s="63">
        <v>8</v>
      </c>
      <c r="J11" s="64">
        <v>3.2</v>
      </c>
      <c r="K11" s="63">
        <v>8</v>
      </c>
      <c r="L11" s="64">
        <v>3.2</v>
      </c>
      <c r="M11" s="63">
        <v>8</v>
      </c>
      <c r="N11" s="64">
        <v>3.2</v>
      </c>
      <c r="O11" s="63">
        <v>8</v>
      </c>
      <c r="P11" s="64">
        <v>3.2</v>
      </c>
      <c r="Q11" s="63">
        <v>8</v>
      </c>
      <c r="R11" s="64" t="str">
        <f t="shared" si="2"/>
        <v>nothing</v>
      </c>
    </row>
    <row r="12" spans="1:18" x14ac:dyDescent="0.3">
      <c r="A12" s="63">
        <v>9</v>
      </c>
      <c r="B12" s="63">
        <f t="shared" si="1"/>
        <v>36</v>
      </c>
      <c r="C12" s="63">
        <v>9</v>
      </c>
      <c r="D12" s="64">
        <f t="shared" si="3"/>
        <v>0</v>
      </c>
      <c r="E12" s="63">
        <v>9</v>
      </c>
      <c r="F12" s="64">
        <v>3.6</v>
      </c>
      <c r="G12" s="63">
        <v>9</v>
      </c>
      <c r="H12" s="64">
        <v>3.6</v>
      </c>
      <c r="I12" s="63">
        <v>9</v>
      </c>
      <c r="J12" s="64">
        <v>3.6</v>
      </c>
      <c r="K12" s="63">
        <v>9</v>
      </c>
      <c r="L12" s="64">
        <v>3.6</v>
      </c>
      <c r="M12" s="63">
        <v>9</v>
      </c>
      <c r="N12" s="64">
        <v>3.6</v>
      </c>
      <c r="O12" s="63">
        <v>9</v>
      </c>
      <c r="P12" s="64">
        <v>3.6</v>
      </c>
      <c r="Q12" s="63">
        <v>9</v>
      </c>
      <c r="R12" s="64" t="str">
        <f t="shared" si="2"/>
        <v>nothing</v>
      </c>
    </row>
    <row r="13" spans="1:18" x14ac:dyDescent="0.3">
      <c r="A13" s="64">
        <v>10</v>
      </c>
      <c r="B13" s="63">
        <f t="shared" si="1"/>
        <v>40</v>
      </c>
      <c r="C13" s="64">
        <v>10</v>
      </c>
      <c r="D13" s="64">
        <f t="shared" si="3"/>
        <v>0</v>
      </c>
      <c r="E13" s="64">
        <v>10</v>
      </c>
      <c r="F13" s="64">
        <v>4</v>
      </c>
      <c r="G13" s="64">
        <v>10</v>
      </c>
      <c r="H13" s="64">
        <v>4</v>
      </c>
      <c r="I13" s="64">
        <v>10</v>
      </c>
      <c r="J13" s="64">
        <v>4</v>
      </c>
      <c r="K13" s="64">
        <v>10</v>
      </c>
      <c r="L13" s="64">
        <v>4</v>
      </c>
      <c r="M13" s="64">
        <v>10</v>
      </c>
      <c r="N13" s="64">
        <v>4</v>
      </c>
      <c r="O13" s="64">
        <v>10</v>
      </c>
      <c r="P13" s="64">
        <v>4</v>
      </c>
      <c r="Q13" s="64">
        <v>10</v>
      </c>
      <c r="R13" s="64" t="str">
        <f t="shared" si="2"/>
        <v>nothing</v>
      </c>
    </row>
    <row r="14" spans="1:18" x14ac:dyDescent="0.3">
      <c r="A14" s="63">
        <v>11</v>
      </c>
      <c r="B14" s="63">
        <f t="shared" si="1"/>
        <v>44</v>
      </c>
      <c r="C14" s="63">
        <v>11</v>
      </c>
      <c r="D14" s="64">
        <f t="shared" si="3"/>
        <v>0</v>
      </c>
      <c r="E14" s="63">
        <v>11</v>
      </c>
      <c r="F14" s="64">
        <v>4.4000000000000004</v>
      </c>
      <c r="G14" s="63">
        <v>11</v>
      </c>
      <c r="H14" s="64">
        <v>4.4000000000000004</v>
      </c>
      <c r="I14" s="63">
        <v>11</v>
      </c>
      <c r="J14" s="64">
        <v>4.4000000000000004</v>
      </c>
      <c r="K14" s="63">
        <v>11</v>
      </c>
      <c r="L14" s="64">
        <v>4.4000000000000004</v>
      </c>
      <c r="M14" s="63">
        <v>11</v>
      </c>
      <c r="N14" s="64">
        <v>4.4000000000000004</v>
      </c>
      <c r="O14" s="63">
        <v>11</v>
      </c>
      <c r="P14" s="64">
        <v>4.4000000000000004</v>
      </c>
      <c r="Q14" s="63">
        <v>11</v>
      </c>
      <c r="R14" s="71" t="s">
        <v>29</v>
      </c>
    </row>
    <row r="15" spans="1:18" x14ac:dyDescent="0.3">
      <c r="A15" s="63">
        <v>12</v>
      </c>
      <c r="B15" s="63">
        <f t="shared" si="1"/>
        <v>48</v>
      </c>
      <c r="C15" s="63">
        <v>12</v>
      </c>
      <c r="D15" s="64">
        <f t="shared" si="3"/>
        <v>0</v>
      </c>
      <c r="E15" s="63">
        <v>12</v>
      </c>
      <c r="F15" s="64">
        <v>4.8000000000000007</v>
      </c>
      <c r="G15" s="63">
        <v>12</v>
      </c>
      <c r="H15" s="64">
        <v>4.8000000000000007</v>
      </c>
      <c r="I15" s="63">
        <v>12</v>
      </c>
      <c r="J15" s="64">
        <v>4.8000000000000007</v>
      </c>
      <c r="K15" s="63">
        <v>12</v>
      </c>
      <c r="L15" s="64">
        <v>4.8000000000000007</v>
      </c>
      <c r="M15" s="63">
        <v>12</v>
      </c>
      <c r="N15" s="64">
        <v>4.8000000000000007</v>
      </c>
      <c r="O15" s="63">
        <v>12</v>
      </c>
      <c r="P15" s="64">
        <v>4.8000000000000007</v>
      </c>
      <c r="Q15" s="63">
        <v>12</v>
      </c>
      <c r="R15" s="64" t="str">
        <f t="shared" ref="R15:R23" si="4">R14</f>
        <v>dimmer linear</v>
      </c>
    </row>
    <row r="16" spans="1:18" x14ac:dyDescent="0.3">
      <c r="A16" s="63">
        <v>13</v>
      </c>
      <c r="B16" s="63">
        <f t="shared" si="1"/>
        <v>52</v>
      </c>
      <c r="C16" s="63">
        <v>13</v>
      </c>
      <c r="D16" s="64">
        <f t="shared" si="3"/>
        <v>0</v>
      </c>
      <c r="E16" s="63">
        <v>13</v>
      </c>
      <c r="F16" s="64">
        <v>5.2</v>
      </c>
      <c r="G16" s="63">
        <v>13</v>
      </c>
      <c r="H16" s="64">
        <v>5.2</v>
      </c>
      <c r="I16" s="63">
        <v>13</v>
      </c>
      <c r="J16" s="64">
        <v>5.2</v>
      </c>
      <c r="K16" s="63">
        <v>13</v>
      </c>
      <c r="L16" s="64">
        <v>5.2</v>
      </c>
      <c r="M16" s="63">
        <v>13</v>
      </c>
      <c r="N16" s="64">
        <v>5.2</v>
      </c>
      <c r="O16" s="63">
        <v>13</v>
      </c>
      <c r="P16" s="64">
        <v>5.2</v>
      </c>
      <c r="Q16" s="63">
        <v>13</v>
      </c>
      <c r="R16" s="64" t="str">
        <f t="shared" si="4"/>
        <v>dimmer linear</v>
      </c>
    </row>
    <row r="17" spans="1:18" x14ac:dyDescent="0.3">
      <c r="A17" s="64">
        <v>14</v>
      </c>
      <c r="B17" s="63">
        <f t="shared" si="1"/>
        <v>56</v>
      </c>
      <c r="C17" s="64">
        <v>14</v>
      </c>
      <c r="D17" s="64">
        <f t="shared" si="3"/>
        <v>0</v>
      </c>
      <c r="E17" s="64">
        <v>14</v>
      </c>
      <c r="F17" s="64">
        <v>5.6000000000000005</v>
      </c>
      <c r="G17" s="64">
        <v>14</v>
      </c>
      <c r="H17" s="64">
        <v>5.6000000000000005</v>
      </c>
      <c r="I17" s="64">
        <v>14</v>
      </c>
      <c r="J17" s="64">
        <v>5.6000000000000005</v>
      </c>
      <c r="K17" s="64">
        <v>14</v>
      </c>
      <c r="L17" s="64">
        <v>5.6000000000000005</v>
      </c>
      <c r="M17" s="64">
        <v>14</v>
      </c>
      <c r="N17" s="64">
        <v>5.6000000000000005</v>
      </c>
      <c r="O17" s="64">
        <v>14</v>
      </c>
      <c r="P17" s="64">
        <v>5.6000000000000005</v>
      </c>
      <c r="Q17" s="64">
        <v>14</v>
      </c>
      <c r="R17" s="64" t="str">
        <f t="shared" si="4"/>
        <v>dimmer linear</v>
      </c>
    </row>
    <row r="18" spans="1:18" x14ac:dyDescent="0.3">
      <c r="A18" s="63">
        <v>15</v>
      </c>
      <c r="B18" s="63">
        <f t="shared" si="1"/>
        <v>60</v>
      </c>
      <c r="C18" s="63">
        <v>15</v>
      </c>
      <c r="D18" s="64">
        <f t="shared" si="3"/>
        <v>0</v>
      </c>
      <c r="E18" s="63">
        <v>15</v>
      </c>
      <c r="F18" s="64">
        <v>6</v>
      </c>
      <c r="G18" s="63">
        <v>15</v>
      </c>
      <c r="H18" s="64">
        <v>6</v>
      </c>
      <c r="I18" s="63">
        <v>15</v>
      </c>
      <c r="J18" s="64">
        <v>6</v>
      </c>
      <c r="K18" s="63">
        <v>15</v>
      </c>
      <c r="L18" s="64">
        <v>6</v>
      </c>
      <c r="M18" s="63">
        <v>15</v>
      </c>
      <c r="N18" s="64">
        <v>6</v>
      </c>
      <c r="O18" s="63">
        <v>15</v>
      </c>
      <c r="P18" s="64">
        <v>6</v>
      </c>
      <c r="Q18" s="63">
        <v>15</v>
      </c>
      <c r="R18" s="64" t="str">
        <f t="shared" si="4"/>
        <v>dimmer linear</v>
      </c>
    </row>
    <row r="19" spans="1:18" x14ac:dyDescent="0.3">
      <c r="A19" s="63">
        <v>16</v>
      </c>
      <c r="B19" s="63">
        <f t="shared" si="1"/>
        <v>64</v>
      </c>
      <c r="C19" s="63">
        <v>16</v>
      </c>
      <c r="D19" s="64">
        <f t="shared" si="3"/>
        <v>0</v>
      </c>
      <c r="E19" s="63">
        <v>16</v>
      </c>
      <c r="F19" s="64">
        <v>6.4</v>
      </c>
      <c r="G19" s="63">
        <v>16</v>
      </c>
      <c r="H19" s="64">
        <v>6.4</v>
      </c>
      <c r="I19" s="63">
        <v>16</v>
      </c>
      <c r="J19" s="64">
        <v>6.4</v>
      </c>
      <c r="K19" s="63">
        <v>16</v>
      </c>
      <c r="L19" s="64">
        <v>6.4</v>
      </c>
      <c r="M19" s="63">
        <v>16</v>
      </c>
      <c r="N19" s="64">
        <v>6.4</v>
      </c>
      <c r="O19" s="63">
        <v>16</v>
      </c>
      <c r="P19" s="64">
        <v>6.4</v>
      </c>
      <c r="Q19" s="63">
        <v>16</v>
      </c>
      <c r="R19" s="64" t="str">
        <f t="shared" si="4"/>
        <v>dimmer linear</v>
      </c>
    </row>
    <row r="20" spans="1:18" x14ac:dyDescent="0.3">
      <c r="A20" s="63">
        <v>17</v>
      </c>
      <c r="B20" s="63">
        <f t="shared" si="1"/>
        <v>68</v>
      </c>
      <c r="C20" s="63">
        <v>17</v>
      </c>
      <c r="D20" s="64">
        <f t="shared" si="3"/>
        <v>0</v>
      </c>
      <c r="E20" s="63">
        <v>17</v>
      </c>
      <c r="F20" s="64">
        <v>6.8000000000000007</v>
      </c>
      <c r="G20" s="63">
        <v>17</v>
      </c>
      <c r="H20" s="64">
        <v>6.8000000000000007</v>
      </c>
      <c r="I20" s="63">
        <v>17</v>
      </c>
      <c r="J20" s="64">
        <v>6.8000000000000007</v>
      </c>
      <c r="K20" s="63">
        <v>17</v>
      </c>
      <c r="L20" s="64">
        <v>6.8000000000000007</v>
      </c>
      <c r="M20" s="63">
        <v>17</v>
      </c>
      <c r="N20" s="64">
        <v>6.8000000000000007</v>
      </c>
      <c r="O20" s="63">
        <v>17</v>
      </c>
      <c r="P20" s="64">
        <v>6.8000000000000007</v>
      </c>
      <c r="Q20" s="63">
        <v>17</v>
      </c>
      <c r="R20" s="64" t="str">
        <f t="shared" si="4"/>
        <v>dimmer linear</v>
      </c>
    </row>
    <row r="21" spans="1:18" x14ac:dyDescent="0.3">
      <c r="A21" s="64">
        <v>18</v>
      </c>
      <c r="B21" s="63">
        <f t="shared" si="1"/>
        <v>72</v>
      </c>
      <c r="C21" s="64">
        <v>18</v>
      </c>
      <c r="D21" s="64">
        <f t="shared" si="3"/>
        <v>0</v>
      </c>
      <c r="E21" s="64">
        <v>18</v>
      </c>
      <c r="F21" s="64">
        <v>7.2</v>
      </c>
      <c r="G21" s="64">
        <v>18</v>
      </c>
      <c r="H21" s="64">
        <v>7.2</v>
      </c>
      <c r="I21" s="64">
        <v>18</v>
      </c>
      <c r="J21" s="64">
        <v>7.2</v>
      </c>
      <c r="K21" s="64">
        <v>18</v>
      </c>
      <c r="L21" s="64">
        <v>7.2</v>
      </c>
      <c r="M21" s="64">
        <v>18</v>
      </c>
      <c r="N21" s="64">
        <v>7.2</v>
      </c>
      <c r="O21" s="64">
        <v>18</v>
      </c>
      <c r="P21" s="64">
        <v>7.2</v>
      </c>
      <c r="Q21" s="64">
        <v>18</v>
      </c>
      <c r="R21" s="64" t="str">
        <f t="shared" si="4"/>
        <v>dimmer linear</v>
      </c>
    </row>
    <row r="22" spans="1:18" x14ac:dyDescent="0.3">
      <c r="A22" s="63">
        <v>19</v>
      </c>
      <c r="B22" s="63">
        <f t="shared" si="1"/>
        <v>76</v>
      </c>
      <c r="C22" s="63">
        <v>19</v>
      </c>
      <c r="D22" s="64">
        <f t="shared" si="3"/>
        <v>0</v>
      </c>
      <c r="E22" s="63">
        <v>19</v>
      </c>
      <c r="F22" s="64">
        <v>7.6000000000000005</v>
      </c>
      <c r="G22" s="63">
        <v>19</v>
      </c>
      <c r="H22" s="64">
        <v>7.6000000000000005</v>
      </c>
      <c r="I22" s="63">
        <v>19</v>
      </c>
      <c r="J22" s="64">
        <v>7.6000000000000005</v>
      </c>
      <c r="K22" s="63">
        <v>19</v>
      </c>
      <c r="L22" s="64">
        <v>7.6000000000000005</v>
      </c>
      <c r="M22" s="63">
        <v>19</v>
      </c>
      <c r="N22" s="64">
        <v>7.6000000000000005</v>
      </c>
      <c r="O22" s="63">
        <v>19</v>
      </c>
      <c r="P22" s="64">
        <v>7.6000000000000005</v>
      </c>
      <c r="Q22" s="63">
        <v>19</v>
      </c>
      <c r="R22" s="64" t="str">
        <f t="shared" si="4"/>
        <v>dimmer linear</v>
      </c>
    </row>
    <row r="23" spans="1:18" x14ac:dyDescent="0.3">
      <c r="A23" s="63">
        <v>20</v>
      </c>
      <c r="B23" s="63">
        <f t="shared" si="1"/>
        <v>80</v>
      </c>
      <c r="C23" s="63">
        <v>20</v>
      </c>
      <c r="D23" s="64">
        <f t="shared" si="3"/>
        <v>0</v>
      </c>
      <c r="E23" s="63">
        <v>20</v>
      </c>
      <c r="F23" s="64">
        <v>8</v>
      </c>
      <c r="G23" s="63">
        <v>20</v>
      </c>
      <c r="H23" s="64">
        <v>8</v>
      </c>
      <c r="I23" s="63">
        <v>20</v>
      </c>
      <c r="J23" s="64">
        <v>8</v>
      </c>
      <c r="K23" s="63">
        <v>20</v>
      </c>
      <c r="L23" s="64">
        <v>8</v>
      </c>
      <c r="M23" s="63">
        <v>20</v>
      </c>
      <c r="N23" s="64">
        <v>8</v>
      </c>
      <c r="O23" s="63">
        <v>20</v>
      </c>
      <c r="P23" s="64">
        <v>8</v>
      </c>
      <c r="Q23" s="63">
        <v>20</v>
      </c>
      <c r="R23" s="64" t="str">
        <f t="shared" si="4"/>
        <v>dimmer linear</v>
      </c>
    </row>
    <row r="24" spans="1:18" x14ac:dyDescent="0.3">
      <c r="A24" s="63">
        <v>21</v>
      </c>
      <c r="B24" s="63">
        <f t="shared" si="1"/>
        <v>84</v>
      </c>
      <c r="C24" s="63">
        <v>21</v>
      </c>
      <c r="D24" s="64">
        <f t="shared" si="3"/>
        <v>0</v>
      </c>
      <c r="E24" s="63">
        <v>21</v>
      </c>
      <c r="F24" s="64">
        <v>8.4</v>
      </c>
      <c r="G24" s="63">
        <v>21</v>
      </c>
      <c r="H24" s="64">
        <v>8.4</v>
      </c>
      <c r="I24" s="63">
        <v>21</v>
      </c>
      <c r="J24" s="64">
        <v>8.4</v>
      </c>
      <c r="K24" s="63">
        <v>21</v>
      </c>
      <c r="L24" s="64">
        <v>8.4</v>
      </c>
      <c r="M24" s="63">
        <v>21</v>
      </c>
      <c r="N24" s="64">
        <v>8.4</v>
      </c>
      <c r="O24" s="63">
        <v>21</v>
      </c>
      <c r="P24" s="64">
        <v>8.4</v>
      </c>
      <c r="Q24" s="63">
        <v>21</v>
      </c>
      <c r="R24" s="70" t="s">
        <v>61</v>
      </c>
    </row>
    <row r="25" spans="1:18" x14ac:dyDescent="0.3">
      <c r="A25" s="64">
        <v>22</v>
      </c>
      <c r="B25" s="63">
        <f t="shared" si="1"/>
        <v>88</v>
      </c>
      <c r="C25" s="64">
        <v>22</v>
      </c>
      <c r="D25" s="64">
        <f t="shared" si="3"/>
        <v>0</v>
      </c>
      <c r="E25" s="64">
        <v>22</v>
      </c>
      <c r="F25" s="64">
        <v>8.8000000000000007</v>
      </c>
      <c r="G25" s="64">
        <v>22</v>
      </c>
      <c r="H25" s="64">
        <v>8.8000000000000007</v>
      </c>
      <c r="I25" s="64">
        <v>22</v>
      </c>
      <c r="J25" s="64">
        <v>8.8000000000000007</v>
      </c>
      <c r="K25" s="64">
        <v>22</v>
      </c>
      <c r="L25" s="64">
        <v>8.8000000000000007</v>
      </c>
      <c r="M25" s="64">
        <v>22</v>
      </c>
      <c r="N25" s="64">
        <v>8.8000000000000007</v>
      </c>
      <c r="O25" s="64">
        <v>22</v>
      </c>
      <c r="P25" s="64">
        <v>8.8000000000000007</v>
      </c>
      <c r="Q25" s="64">
        <v>22</v>
      </c>
      <c r="R25" s="64" t="str">
        <f>R24</f>
        <v>dimmer square law</v>
      </c>
    </row>
    <row r="26" spans="1:18" x14ac:dyDescent="0.3">
      <c r="A26" s="63">
        <v>23</v>
      </c>
      <c r="B26" s="63">
        <f t="shared" si="1"/>
        <v>92</v>
      </c>
      <c r="C26" s="63">
        <v>23</v>
      </c>
      <c r="D26" s="64">
        <f t="shared" si="3"/>
        <v>0</v>
      </c>
      <c r="E26" s="63">
        <v>23</v>
      </c>
      <c r="F26" s="64">
        <v>9.2000000000000011</v>
      </c>
      <c r="G26" s="63">
        <v>23</v>
      </c>
      <c r="H26" s="64">
        <v>9.2000000000000011</v>
      </c>
      <c r="I26" s="63">
        <v>23</v>
      </c>
      <c r="J26" s="64">
        <v>9.2000000000000011</v>
      </c>
      <c r="K26" s="63">
        <v>23</v>
      </c>
      <c r="L26" s="64">
        <v>9.2000000000000011</v>
      </c>
      <c r="M26" s="63">
        <v>23</v>
      </c>
      <c r="N26" s="64">
        <v>9.2000000000000011</v>
      </c>
      <c r="O26" s="63">
        <v>23</v>
      </c>
      <c r="P26" s="64">
        <v>9.2000000000000011</v>
      </c>
      <c r="Q26" s="63">
        <v>23</v>
      </c>
      <c r="R26" s="64" t="str">
        <f t="shared" ref="R26:R33" si="5">R25</f>
        <v>dimmer square law</v>
      </c>
    </row>
    <row r="27" spans="1:18" x14ac:dyDescent="0.3">
      <c r="A27" s="63">
        <v>24</v>
      </c>
      <c r="B27" s="63">
        <f t="shared" si="1"/>
        <v>96</v>
      </c>
      <c r="C27" s="63">
        <v>24</v>
      </c>
      <c r="D27" s="64">
        <f t="shared" si="3"/>
        <v>0</v>
      </c>
      <c r="E27" s="63">
        <v>24</v>
      </c>
      <c r="F27" s="64">
        <v>9.6000000000000014</v>
      </c>
      <c r="G27" s="63">
        <v>24</v>
      </c>
      <c r="H27" s="64">
        <v>9.6000000000000014</v>
      </c>
      <c r="I27" s="63">
        <v>24</v>
      </c>
      <c r="J27" s="64">
        <v>9.6000000000000014</v>
      </c>
      <c r="K27" s="63">
        <v>24</v>
      </c>
      <c r="L27" s="64">
        <v>9.6000000000000014</v>
      </c>
      <c r="M27" s="63">
        <v>24</v>
      </c>
      <c r="N27" s="64">
        <v>9.6000000000000014</v>
      </c>
      <c r="O27" s="63">
        <v>24</v>
      </c>
      <c r="P27" s="64">
        <v>9.6000000000000014</v>
      </c>
      <c r="Q27" s="63">
        <v>24</v>
      </c>
      <c r="R27" s="64" t="str">
        <f t="shared" si="5"/>
        <v>dimmer square law</v>
      </c>
    </row>
    <row r="28" spans="1:18" x14ac:dyDescent="0.3">
      <c r="A28" s="63">
        <v>25</v>
      </c>
      <c r="B28" s="63">
        <f t="shared" si="1"/>
        <v>100</v>
      </c>
      <c r="C28" s="63">
        <v>25</v>
      </c>
      <c r="D28" s="64">
        <f t="shared" si="3"/>
        <v>0</v>
      </c>
      <c r="E28" s="63">
        <v>25</v>
      </c>
      <c r="F28" s="64">
        <v>10</v>
      </c>
      <c r="G28" s="63">
        <v>25</v>
      </c>
      <c r="H28" s="64">
        <v>10</v>
      </c>
      <c r="I28" s="63">
        <v>25</v>
      </c>
      <c r="J28" s="64">
        <v>10</v>
      </c>
      <c r="K28" s="63">
        <v>25</v>
      </c>
      <c r="L28" s="64">
        <v>10</v>
      </c>
      <c r="M28" s="63">
        <v>25</v>
      </c>
      <c r="N28" s="64">
        <v>10</v>
      </c>
      <c r="O28" s="63">
        <v>25</v>
      </c>
      <c r="P28" s="64">
        <v>10</v>
      </c>
      <c r="Q28" s="63">
        <v>25</v>
      </c>
      <c r="R28" s="64" t="str">
        <f t="shared" si="5"/>
        <v>dimmer square law</v>
      </c>
    </row>
    <row r="29" spans="1:18" x14ac:dyDescent="0.3">
      <c r="A29" s="64">
        <v>26</v>
      </c>
      <c r="B29" s="63">
        <f t="shared" si="1"/>
        <v>104</v>
      </c>
      <c r="C29" s="64">
        <v>26</v>
      </c>
      <c r="D29" s="64">
        <f t="shared" si="3"/>
        <v>0</v>
      </c>
      <c r="E29" s="64">
        <v>26</v>
      </c>
      <c r="F29" s="64">
        <v>10.4</v>
      </c>
      <c r="G29" s="64">
        <v>26</v>
      </c>
      <c r="H29" s="64">
        <v>10.4</v>
      </c>
      <c r="I29" s="64">
        <v>26</v>
      </c>
      <c r="J29" s="64">
        <v>10.4</v>
      </c>
      <c r="K29" s="64">
        <v>26</v>
      </c>
      <c r="L29" s="64">
        <v>10.4</v>
      </c>
      <c r="M29" s="64">
        <v>26</v>
      </c>
      <c r="N29" s="64">
        <v>10.4</v>
      </c>
      <c r="O29" s="64">
        <v>26</v>
      </c>
      <c r="P29" s="64">
        <v>10.4</v>
      </c>
      <c r="Q29" s="64">
        <v>26</v>
      </c>
      <c r="R29" s="64" t="str">
        <f t="shared" si="5"/>
        <v>dimmer square law</v>
      </c>
    </row>
    <row r="30" spans="1:18" x14ac:dyDescent="0.3">
      <c r="A30" s="63">
        <v>27</v>
      </c>
      <c r="B30" s="63">
        <f t="shared" si="1"/>
        <v>108</v>
      </c>
      <c r="C30" s="63">
        <v>27</v>
      </c>
      <c r="D30" s="64">
        <f t="shared" si="3"/>
        <v>0</v>
      </c>
      <c r="E30" s="63">
        <v>27</v>
      </c>
      <c r="F30" s="64">
        <v>10.8</v>
      </c>
      <c r="G30" s="63">
        <v>27</v>
      </c>
      <c r="H30" s="64">
        <v>10.8</v>
      </c>
      <c r="I30" s="63">
        <v>27</v>
      </c>
      <c r="J30" s="64">
        <v>10.8</v>
      </c>
      <c r="K30" s="63">
        <v>27</v>
      </c>
      <c r="L30" s="64">
        <v>10.8</v>
      </c>
      <c r="M30" s="63">
        <v>27</v>
      </c>
      <c r="N30" s="64">
        <v>10.8</v>
      </c>
      <c r="O30" s="63">
        <v>27</v>
      </c>
      <c r="P30" s="64">
        <v>10.8</v>
      </c>
      <c r="Q30" s="63">
        <v>27</v>
      </c>
      <c r="R30" s="64" t="str">
        <f t="shared" si="5"/>
        <v>dimmer square law</v>
      </c>
    </row>
    <row r="31" spans="1:18" x14ac:dyDescent="0.3">
      <c r="A31" s="63">
        <v>28</v>
      </c>
      <c r="B31" s="63">
        <f t="shared" si="1"/>
        <v>112</v>
      </c>
      <c r="C31" s="63">
        <v>28</v>
      </c>
      <c r="D31" s="64">
        <f t="shared" si="3"/>
        <v>0</v>
      </c>
      <c r="E31" s="63">
        <v>28</v>
      </c>
      <c r="F31" s="64">
        <v>11.200000000000001</v>
      </c>
      <c r="G31" s="63">
        <v>28</v>
      </c>
      <c r="H31" s="64">
        <v>11.200000000000001</v>
      </c>
      <c r="I31" s="63">
        <v>28</v>
      </c>
      <c r="J31" s="64">
        <v>11.200000000000001</v>
      </c>
      <c r="K31" s="63">
        <v>28</v>
      </c>
      <c r="L31" s="64">
        <v>11.200000000000001</v>
      </c>
      <c r="M31" s="63">
        <v>28</v>
      </c>
      <c r="N31" s="64">
        <v>11.200000000000001</v>
      </c>
      <c r="O31" s="63">
        <v>28</v>
      </c>
      <c r="P31" s="64">
        <v>11.200000000000001</v>
      </c>
      <c r="Q31" s="63">
        <v>28</v>
      </c>
      <c r="R31" s="64" t="str">
        <f t="shared" si="5"/>
        <v>dimmer square law</v>
      </c>
    </row>
    <row r="32" spans="1:18" x14ac:dyDescent="0.3">
      <c r="A32" s="63">
        <v>29</v>
      </c>
      <c r="B32" s="63">
        <f t="shared" si="1"/>
        <v>116</v>
      </c>
      <c r="C32" s="63">
        <v>29</v>
      </c>
      <c r="D32" s="64">
        <f t="shared" si="3"/>
        <v>0</v>
      </c>
      <c r="E32" s="63">
        <v>29</v>
      </c>
      <c r="F32" s="64">
        <v>11.600000000000001</v>
      </c>
      <c r="G32" s="63">
        <v>29</v>
      </c>
      <c r="H32" s="64">
        <v>11.600000000000001</v>
      </c>
      <c r="I32" s="63">
        <v>29</v>
      </c>
      <c r="J32" s="64">
        <v>11.600000000000001</v>
      </c>
      <c r="K32" s="63">
        <v>29</v>
      </c>
      <c r="L32" s="64">
        <v>11.600000000000001</v>
      </c>
      <c r="M32" s="63">
        <v>29</v>
      </c>
      <c r="N32" s="64">
        <v>11.600000000000001</v>
      </c>
      <c r="O32" s="63">
        <v>29</v>
      </c>
      <c r="P32" s="64">
        <v>11.600000000000001</v>
      </c>
      <c r="Q32" s="63">
        <v>29</v>
      </c>
      <c r="R32" s="64" t="str">
        <f t="shared" si="5"/>
        <v>dimmer square law</v>
      </c>
    </row>
    <row r="33" spans="1:18" x14ac:dyDescent="0.3">
      <c r="A33" s="64">
        <v>30</v>
      </c>
      <c r="B33" s="63">
        <f t="shared" si="1"/>
        <v>120</v>
      </c>
      <c r="C33" s="64">
        <v>30</v>
      </c>
      <c r="D33" s="64">
        <f t="shared" si="3"/>
        <v>0</v>
      </c>
      <c r="E33" s="64">
        <v>30</v>
      </c>
      <c r="F33" s="64">
        <v>12</v>
      </c>
      <c r="G33" s="64">
        <v>30</v>
      </c>
      <c r="H33" s="64">
        <v>12</v>
      </c>
      <c r="I33" s="64">
        <v>30</v>
      </c>
      <c r="J33" s="64">
        <v>12</v>
      </c>
      <c r="K33" s="64">
        <v>30</v>
      </c>
      <c r="L33" s="64">
        <v>12</v>
      </c>
      <c r="M33" s="64">
        <v>30</v>
      </c>
      <c r="N33" s="64">
        <v>12</v>
      </c>
      <c r="O33" s="64">
        <v>30</v>
      </c>
      <c r="P33" s="64">
        <v>12</v>
      </c>
      <c r="Q33" s="64">
        <v>30</v>
      </c>
      <c r="R33" s="64" t="str">
        <f t="shared" si="5"/>
        <v>dimmer square law</v>
      </c>
    </row>
    <row r="34" spans="1:18" x14ac:dyDescent="0.3">
      <c r="A34" s="63">
        <v>31</v>
      </c>
      <c r="B34" s="63">
        <f t="shared" si="1"/>
        <v>124</v>
      </c>
      <c r="C34" s="63">
        <v>31</v>
      </c>
      <c r="D34" s="64">
        <f t="shared" si="3"/>
        <v>0</v>
      </c>
      <c r="E34" s="63">
        <v>31</v>
      </c>
      <c r="F34" s="64">
        <v>12.4</v>
      </c>
      <c r="G34" s="63">
        <v>31</v>
      </c>
      <c r="H34" s="64">
        <v>12.4</v>
      </c>
      <c r="I34" s="63">
        <v>31</v>
      </c>
      <c r="J34" s="64">
        <v>12.4</v>
      </c>
      <c r="K34" s="63">
        <v>31</v>
      </c>
      <c r="L34" s="64">
        <v>12.4</v>
      </c>
      <c r="M34" s="63">
        <v>31</v>
      </c>
      <c r="N34" s="64">
        <v>12.4</v>
      </c>
      <c r="O34" s="63">
        <v>31</v>
      </c>
      <c r="P34" s="64">
        <v>12.4</v>
      </c>
      <c r="Q34" s="63">
        <v>31</v>
      </c>
      <c r="R34" s="70" t="s">
        <v>63</v>
      </c>
    </row>
    <row r="35" spans="1:18" x14ac:dyDescent="0.3">
      <c r="A35" s="63">
        <v>32</v>
      </c>
      <c r="B35" s="63">
        <f t="shared" si="1"/>
        <v>128</v>
      </c>
      <c r="C35" s="63">
        <v>32</v>
      </c>
      <c r="D35" s="64">
        <f t="shared" si="3"/>
        <v>0</v>
      </c>
      <c r="E35" s="63">
        <v>32</v>
      </c>
      <c r="F35" s="64">
        <v>12.8</v>
      </c>
      <c r="G35" s="63">
        <v>32</v>
      </c>
      <c r="H35" s="64">
        <v>12.8</v>
      </c>
      <c r="I35" s="63">
        <v>32</v>
      </c>
      <c r="J35" s="64">
        <v>12.8</v>
      </c>
      <c r="K35" s="63">
        <v>32</v>
      </c>
      <c r="L35" s="64">
        <v>12.8</v>
      </c>
      <c r="M35" s="63">
        <v>32</v>
      </c>
      <c r="N35" s="64">
        <v>12.8</v>
      </c>
      <c r="O35" s="63">
        <v>32</v>
      </c>
      <c r="P35" s="64">
        <v>12.8</v>
      </c>
      <c r="Q35" s="63">
        <v>32</v>
      </c>
      <c r="R35" s="64" t="str">
        <f>R34</f>
        <v>dimmer in scurve mode</v>
      </c>
    </row>
    <row r="36" spans="1:18" x14ac:dyDescent="0.3">
      <c r="A36" s="63">
        <v>33</v>
      </c>
      <c r="B36" s="63">
        <f t="shared" si="1"/>
        <v>132</v>
      </c>
      <c r="C36" s="63">
        <v>33</v>
      </c>
      <c r="D36" s="64">
        <f t="shared" si="3"/>
        <v>0</v>
      </c>
      <c r="E36" s="63">
        <v>33</v>
      </c>
      <c r="F36" s="64">
        <v>13.200000000000001</v>
      </c>
      <c r="G36" s="63">
        <v>33</v>
      </c>
      <c r="H36" s="64">
        <v>13.200000000000001</v>
      </c>
      <c r="I36" s="63">
        <v>33</v>
      </c>
      <c r="J36" s="64">
        <v>13.200000000000001</v>
      </c>
      <c r="K36" s="63">
        <v>33</v>
      </c>
      <c r="L36" s="64">
        <v>13.200000000000001</v>
      </c>
      <c r="M36" s="63">
        <v>33</v>
      </c>
      <c r="N36" s="64">
        <v>13.200000000000001</v>
      </c>
      <c r="O36" s="63">
        <v>33</v>
      </c>
      <c r="P36" s="64">
        <v>13.200000000000001</v>
      </c>
      <c r="Q36" s="63">
        <v>33</v>
      </c>
      <c r="R36" s="64" t="str">
        <f t="shared" ref="R36:R43" si="6">R35</f>
        <v>dimmer in scurve mode</v>
      </c>
    </row>
    <row r="37" spans="1:18" x14ac:dyDescent="0.3">
      <c r="A37" s="64">
        <v>34</v>
      </c>
      <c r="B37" s="63">
        <f t="shared" si="1"/>
        <v>136</v>
      </c>
      <c r="C37" s="64">
        <v>34</v>
      </c>
      <c r="D37" s="64">
        <f t="shared" si="3"/>
        <v>0</v>
      </c>
      <c r="E37" s="64">
        <v>34</v>
      </c>
      <c r="F37" s="64">
        <v>13.600000000000001</v>
      </c>
      <c r="G37" s="64">
        <v>34</v>
      </c>
      <c r="H37" s="64">
        <v>13.600000000000001</v>
      </c>
      <c r="I37" s="64">
        <v>34</v>
      </c>
      <c r="J37" s="64">
        <v>13.600000000000001</v>
      </c>
      <c r="K37" s="64">
        <v>34</v>
      </c>
      <c r="L37" s="64">
        <v>13.600000000000001</v>
      </c>
      <c r="M37" s="64">
        <v>34</v>
      </c>
      <c r="N37" s="64">
        <v>13.600000000000001</v>
      </c>
      <c r="O37" s="64">
        <v>34</v>
      </c>
      <c r="P37" s="64">
        <v>13.600000000000001</v>
      </c>
      <c r="Q37" s="64">
        <v>34</v>
      </c>
      <c r="R37" s="64" t="str">
        <f t="shared" si="6"/>
        <v>dimmer in scurve mode</v>
      </c>
    </row>
    <row r="38" spans="1:18" x14ac:dyDescent="0.3">
      <c r="A38" s="63">
        <v>35</v>
      </c>
      <c r="B38" s="63">
        <f t="shared" si="1"/>
        <v>140</v>
      </c>
      <c r="C38" s="63">
        <v>35</v>
      </c>
      <c r="D38" s="64">
        <f t="shared" si="3"/>
        <v>0</v>
      </c>
      <c r="E38" s="63">
        <v>35</v>
      </c>
      <c r="F38" s="64">
        <v>14</v>
      </c>
      <c r="G38" s="63">
        <v>35</v>
      </c>
      <c r="H38" s="64">
        <v>14</v>
      </c>
      <c r="I38" s="63">
        <v>35</v>
      </c>
      <c r="J38" s="64">
        <v>14</v>
      </c>
      <c r="K38" s="63">
        <v>35</v>
      </c>
      <c r="L38" s="64">
        <v>14</v>
      </c>
      <c r="M38" s="63">
        <v>35</v>
      </c>
      <c r="N38" s="64">
        <v>14</v>
      </c>
      <c r="O38" s="63">
        <v>35</v>
      </c>
      <c r="P38" s="64">
        <v>14</v>
      </c>
      <c r="Q38" s="63">
        <v>35</v>
      </c>
      <c r="R38" s="64" t="str">
        <f t="shared" si="6"/>
        <v>dimmer in scurve mode</v>
      </c>
    </row>
    <row r="39" spans="1:18" x14ac:dyDescent="0.3">
      <c r="A39" s="63">
        <v>36</v>
      </c>
      <c r="B39" s="63">
        <f t="shared" si="1"/>
        <v>144</v>
      </c>
      <c r="C39" s="63">
        <v>36</v>
      </c>
      <c r="D39" s="64">
        <f t="shared" si="3"/>
        <v>0</v>
      </c>
      <c r="E39" s="63">
        <v>36</v>
      </c>
      <c r="F39" s="64">
        <v>14.4</v>
      </c>
      <c r="G39" s="63">
        <v>36</v>
      </c>
      <c r="H39" s="64">
        <v>14.4</v>
      </c>
      <c r="I39" s="63">
        <v>36</v>
      </c>
      <c r="J39" s="64">
        <v>14.4</v>
      </c>
      <c r="K39" s="63">
        <v>36</v>
      </c>
      <c r="L39" s="64">
        <v>14.4</v>
      </c>
      <c r="M39" s="63">
        <v>36</v>
      </c>
      <c r="N39" s="64">
        <v>14.4</v>
      </c>
      <c r="O39" s="63">
        <v>36</v>
      </c>
      <c r="P39" s="64">
        <v>14.4</v>
      </c>
      <c r="Q39" s="63">
        <v>36</v>
      </c>
      <c r="R39" s="64" t="str">
        <f t="shared" si="6"/>
        <v>dimmer in scurve mode</v>
      </c>
    </row>
    <row r="40" spans="1:18" x14ac:dyDescent="0.3">
      <c r="A40" s="63">
        <v>37</v>
      </c>
      <c r="B40" s="63">
        <f t="shared" si="1"/>
        <v>148</v>
      </c>
      <c r="C40" s="63">
        <v>37</v>
      </c>
      <c r="D40" s="64">
        <f t="shared" si="3"/>
        <v>0</v>
      </c>
      <c r="E40" s="63">
        <v>37</v>
      </c>
      <c r="F40" s="64">
        <v>14.8</v>
      </c>
      <c r="G40" s="63">
        <v>37</v>
      </c>
      <c r="H40" s="64">
        <v>14.8</v>
      </c>
      <c r="I40" s="63">
        <v>37</v>
      </c>
      <c r="J40" s="64">
        <v>14.8</v>
      </c>
      <c r="K40" s="63">
        <v>37</v>
      </c>
      <c r="L40" s="64">
        <v>14.8</v>
      </c>
      <c r="M40" s="63">
        <v>37</v>
      </c>
      <c r="N40" s="64">
        <v>14.8</v>
      </c>
      <c r="O40" s="63">
        <v>37</v>
      </c>
      <c r="P40" s="64">
        <v>14.8</v>
      </c>
      <c r="Q40" s="63">
        <v>37</v>
      </c>
      <c r="R40" s="64" t="str">
        <f t="shared" si="6"/>
        <v>dimmer in scurve mode</v>
      </c>
    </row>
    <row r="41" spans="1:18" x14ac:dyDescent="0.3">
      <c r="A41" s="64">
        <v>38</v>
      </c>
      <c r="B41" s="63">
        <f t="shared" si="1"/>
        <v>152</v>
      </c>
      <c r="C41" s="64">
        <v>38</v>
      </c>
      <c r="D41" s="64">
        <f t="shared" si="3"/>
        <v>0</v>
      </c>
      <c r="E41" s="64">
        <v>38</v>
      </c>
      <c r="F41" s="64">
        <v>15.200000000000001</v>
      </c>
      <c r="G41" s="64">
        <v>38</v>
      </c>
      <c r="H41" s="64">
        <v>15.200000000000001</v>
      </c>
      <c r="I41" s="64">
        <v>38</v>
      </c>
      <c r="J41" s="64">
        <v>15.200000000000001</v>
      </c>
      <c r="K41" s="64">
        <v>38</v>
      </c>
      <c r="L41" s="64">
        <v>15.200000000000001</v>
      </c>
      <c r="M41" s="64">
        <v>38</v>
      </c>
      <c r="N41" s="64">
        <v>15.200000000000001</v>
      </c>
      <c r="O41" s="64">
        <v>38</v>
      </c>
      <c r="P41" s="64">
        <v>15.200000000000001</v>
      </c>
      <c r="Q41" s="64">
        <v>38</v>
      </c>
      <c r="R41" s="64" t="str">
        <f t="shared" si="6"/>
        <v>dimmer in scurve mode</v>
      </c>
    </row>
    <row r="42" spans="1:18" x14ac:dyDescent="0.3">
      <c r="A42" s="63">
        <v>39</v>
      </c>
      <c r="B42" s="63">
        <f t="shared" si="1"/>
        <v>156</v>
      </c>
      <c r="C42" s="63">
        <v>39</v>
      </c>
      <c r="D42" s="64">
        <f t="shared" si="3"/>
        <v>0</v>
      </c>
      <c r="E42" s="63">
        <v>39</v>
      </c>
      <c r="F42" s="64">
        <v>15.600000000000001</v>
      </c>
      <c r="G42" s="63">
        <v>39</v>
      </c>
      <c r="H42" s="64">
        <v>15.600000000000001</v>
      </c>
      <c r="I42" s="63">
        <v>39</v>
      </c>
      <c r="J42" s="64">
        <v>15.600000000000001</v>
      </c>
      <c r="K42" s="63">
        <v>39</v>
      </c>
      <c r="L42" s="64">
        <v>15.600000000000001</v>
      </c>
      <c r="M42" s="63">
        <v>39</v>
      </c>
      <c r="N42" s="64">
        <v>15.600000000000001</v>
      </c>
      <c r="O42" s="63">
        <v>39</v>
      </c>
      <c r="P42" s="64">
        <v>15.600000000000001</v>
      </c>
      <c r="Q42" s="63">
        <v>39</v>
      </c>
      <c r="R42" s="64" t="str">
        <f t="shared" si="6"/>
        <v>dimmer in scurve mode</v>
      </c>
    </row>
    <row r="43" spans="1:18" x14ac:dyDescent="0.3">
      <c r="A43" s="63">
        <v>40</v>
      </c>
      <c r="B43" s="63">
        <f t="shared" si="1"/>
        <v>160</v>
      </c>
      <c r="C43" s="63">
        <v>40</v>
      </c>
      <c r="D43" s="64">
        <f t="shared" si="3"/>
        <v>0</v>
      </c>
      <c r="E43" s="63">
        <v>40</v>
      </c>
      <c r="F43" s="64">
        <v>16</v>
      </c>
      <c r="G43" s="63">
        <v>40</v>
      </c>
      <c r="H43" s="64">
        <v>16</v>
      </c>
      <c r="I43" s="63">
        <v>40</v>
      </c>
      <c r="J43" s="64">
        <v>16</v>
      </c>
      <c r="K43" s="63">
        <v>40</v>
      </c>
      <c r="L43" s="64">
        <v>16</v>
      </c>
      <c r="M43" s="63">
        <v>40</v>
      </c>
      <c r="N43" s="64">
        <v>16</v>
      </c>
      <c r="O43" s="63">
        <v>40</v>
      </c>
      <c r="P43" s="64">
        <v>16</v>
      </c>
      <c r="Q43" s="63">
        <v>40</v>
      </c>
      <c r="R43" s="64" t="str">
        <f t="shared" si="6"/>
        <v>dimmer in scurve mode</v>
      </c>
    </row>
    <row r="44" spans="1:18" x14ac:dyDescent="0.3">
      <c r="A44" s="63">
        <v>41</v>
      </c>
      <c r="B44" s="63">
        <f t="shared" si="1"/>
        <v>164</v>
      </c>
      <c r="C44" s="63">
        <v>41</v>
      </c>
      <c r="D44" s="64">
        <f t="shared" si="3"/>
        <v>0</v>
      </c>
      <c r="E44" s="63">
        <v>41</v>
      </c>
      <c r="F44" s="64">
        <v>16.400000000000002</v>
      </c>
      <c r="G44" s="63">
        <v>41</v>
      </c>
      <c r="H44" s="64">
        <v>16.400000000000002</v>
      </c>
      <c r="I44" s="63">
        <v>41</v>
      </c>
      <c r="J44" s="64">
        <v>16.400000000000002</v>
      </c>
      <c r="K44" s="63">
        <v>41</v>
      </c>
      <c r="L44" s="64">
        <v>16.400000000000002</v>
      </c>
      <c r="M44" s="63">
        <v>41</v>
      </c>
      <c r="N44" s="64">
        <v>16.400000000000002</v>
      </c>
      <c r="O44" s="63">
        <v>41</v>
      </c>
      <c r="P44" s="64">
        <v>16.400000000000002</v>
      </c>
      <c r="Q44" s="63">
        <v>41</v>
      </c>
      <c r="R44" s="70" t="s">
        <v>92</v>
      </c>
    </row>
    <row r="45" spans="1:18" x14ac:dyDescent="0.3">
      <c r="A45" s="64">
        <v>42</v>
      </c>
      <c r="B45" s="63">
        <f t="shared" si="1"/>
        <v>168</v>
      </c>
      <c r="C45" s="64">
        <v>42</v>
      </c>
      <c r="D45" s="64">
        <f t="shared" si="3"/>
        <v>0</v>
      </c>
      <c r="E45" s="64">
        <v>42</v>
      </c>
      <c r="F45" s="64">
        <v>16.8</v>
      </c>
      <c r="G45" s="64">
        <v>42</v>
      </c>
      <c r="H45" s="64">
        <v>16.8</v>
      </c>
      <c r="I45" s="64">
        <v>42</v>
      </c>
      <c r="J45" s="64">
        <v>16.8</v>
      </c>
      <c r="K45" s="64">
        <v>42</v>
      </c>
      <c r="L45" s="64">
        <v>16.8</v>
      </c>
      <c r="M45" s="64">
        <v>42</v>
      </c>
      <c r="N45" s="64">
        <v>16.8</v>
      </c>
      <c r="O45" s="64">
        <v>42</v>
      </c>
      <c r="P45" s="64">
        <v>16.8</v>
      </c>
      <c r="Q45" s="64">
        <v>42</v>
      </c>
      <c r="R45" s="64" t="str">
        <f>R44</f>
        <v>dimmer in tungsten emulated</v>
      </c>
    </row>
    <row r="46" spans="1:18" x14ac:dyDescent="0.3">
      <c r="A46" s="63">
        <v>43</v>
      </c>
      <c r="B46" s="63">
        <f t="shared" si="1"/>
        <v>172</v>
      </c>
      <c r="C46" s="63">
        <v>43</v>
      </c>
      <c r="D46" s="64">
        <f t="shared" si="3"/>
        <v>0</v>
      </c>
      <c r="E46" s="63">
        <v>43</v>
      </c>
      <c r="F46" s="64">
        <v>17.2</v>
      </c>
      <c r="G46" s="63">
        <v>43</v>
      </c>
      <c r="H46" s="64">
        <v>17.2</v>
      </c>
      <c r="I46" s="63">
        <v>43</v>
      </c>
      <c r="J46" s="64">
        <v>17.2</v>
      </c>
      <c r="K46" s="63">
        <v>43</v>
      </c>
      <c r="L46" s="64">
        <v>17.2</v>
      </c>
      <c r="M46" s="63">
        <v>43</v>
      </c>
      <c r="N46" s="64">
        <v>17.2</v>
      </c>
      <c r="O46" s="63">
        <v>43</v>
      </c>
      <c r="P46" s="64">
        <v>17.2</v>
      </c>
      <c r="Q46" s="63">
        <v>43</v>
      </c>
      <c r="R46" s="64" t="str">
        <f t="shared" ref="R46:R53" si="7">R45</f>
        <v>dimmer in tungsten emulated</v>
      </c>
    </row>
    <row r="47" spans="1:18" x14ac:dyDescent="0.3">
      <c r="A47" s="63">
        <v>44</v>
      </c>
      <c r="B47" s="63">
        <f t="shared" si="1"/>
        <v>176</v>
      </c>
      <c r="C47" s="63">
        <v>44</v>
      </c>
      <c r="D47" s="64">
        <f t="shared" si="3"/>
        <v>0</v>
      </c>
      <c r="E47" s="63">
        <v>44</v>
      </c>
      <c r="F47" s="64">
        <v>17.600000000000001</v>
      </c>
      <c r="G47" s="63">
        <v>44</v>
      </c>
      <c r="H47" s="64">
        <v>17.600000000000001</v>
      </c>
      <c r="I47" s="63">
        <v>44</v>
      </c>
      <c r="J47" s="64">
        <v>17.600000000000001</v>
      </c>
      <c r="K47" s="63">
        <v>44</v>
      </c>
      <c r="L47" s="64">
        <v>17.600000000000001</v>
      </c>
      <c r="M47" s="63">
        <v>44</v>
      </c>
      <c r="N47" s="64">
        <v>17.600000000000001</v>
      </c>
      <c r="O47" s="63">
        <v>44</v>
      </c>
      <c r="P47" s="64">
        <v>17.600000000000001</v>
      </c>
      <c r="Q47" s="63">
        <v>44</v>
      </c>
      <c r="R47" s="64" t="str">
        <f t="shared" si="7"/>
        <v>dimmer in tungsten emulated</v>
      </c>
    </row>
    <row r="48" spans="1:18" x14ac:dyDescent="0.3">
      <c r="A48" s="63">
        <v>45</v>
      </c>
      <c r="B48" s="63">
        <f t="shared" si="1"/>
        <v>180</v>
      </c>
      <c r="C48" s="63">
        <v>45</v>
      </c>
      <c r="D48" s="64">
        <f t="shared" si="3"/>
        <v>0</v>
      </c>
      <c r="E48" s="63">
        <v>45</v>
      </c>
      <c r="F48" s="64">
        <v>18</v>
      </c>
      <c r="G48" s="63">
        <v>45</v>
      </c>
      <c r="H48" s="64">
        <v>18</v>
      </c>
      <c r="I48" s="63">
        <v>45</v>
      </c>
      <c r="J48" s="64">
        <v>18</v>
      </c>
      <c r="K48" s="63">
        <v>45</v>
      </c>
      <c r="L48" s="64">
        <v>18</v>
      </c>
      <c r="M48" s="63">
        <v>45</v>
      </c>
      <c r="N48" s="64">
        <v>18</v>
      </c>
      <c r="O48" s="63">
        <v>45</v>
      </c>
      <c r="P48" s="64">
        <v>18</v>
      </c>
      <c r="Q48" s="63">
        <v>45</v>
      </c>
      <c r="R48" s="64" t="str">
        <f t="shared" si="7"/>
        <v>dimmer in tungsten emulated</v>
      </c>
    </row>
    <row r="49" spans="1:18" x14ac:dyDescent="0.3">
      <c r="A49" s="64">
        <v>46</v>
      </c>
      <c r="B49" s="63">
        <f t="shared" si="1"/>
        <v>184</v>
      </c>
      <c r="C49" s="64">
        <v>46</v>
      </c>
      <c r="D49" s="64">
        <f t="shared" si="3"/>
        <v>0</v>
      </c>
      <c r="E49" s="64">
        <v>46</v>
      </c>
      <c r="F49" s="64">
        <v>18.400000000000002</v>
      </c>
      <c r="G49" s="64">
        <v>46</v>
      </c>
      <c r="H49" s="64">
        <v>18.400000000000002</v>
      </c>
      <c r="I49" s="64">
        <v>46</v>
      </c>
      <c r="J49" s="64">
        <v>18.400000000000002</v>
      </c>
      <c r="K49" s="64">
        <v>46</v>
      </c>
      <c r="L49" s="64">
        <v>18.400000000000002</v>
      </c>
      <c r="M49" s="64">
        <v>46</v>
      </c>
      <c r="N49" s="64">
        <v>18.400000000000002</v>
      </c>
      <c r="O49" s="64">
        <v>46</v>
      </c>
      <c r="P49" s="64">
        <v>18.400000000000002</v>
      </c>
      <c r="Q49" s="64">
        <v>46</v>
      </c>
      <c r="R49" s="64" t="str">
        <f t="shared" si="7"/>
        <v>dimmer in tungsten emulated</v>
      </c>
    </row>
    <row r="50" spans="1:18" x14ac:dyDescent="0.3">
      <c r="A50" s="63">
        <v>47</v>
      </c>
      <c r="B50" s="63">
        <f t="shared" si="1"/>
        <v>188</v>
      </c>
      <c r="C50" s="63">
        <v>47</v>
      </c>
      <c r="D50" s="64">
        <f t="shared" si="3"/>
        <v>0</v>
      </c>
      <c r="E50" s="63">
        <v>47</v>
      </c>
      <c r="F50" s="64">
        <v>18.8</v>
      </c>
      <c r="G50" s="63">
        <v>47</v>
      </c>
      <c r="H50" s="64">
        <v>18.8</v>
      </c>
      <c r="I50" s="63">
        <v>47</v>
      </c>
      <c r="J50" s="64">
        <v>18.8</v>
      </c>
      <c r="K50" s="63">
        <v>47</v>
      </c>
      <c r="L50" s="64">
        <v>18.8</v>
      </c>
      <c r="M50" s="63">
        <v>47</v>
      </c>
      <c r="N50" s="64">
        <v>18.8</v>
      </c>
      <c r="O50" s="63">
        <v>47</v>
      </c>
      <c r="P50" s="64">
        <v>18.8</v>
      </c>
      <c r="Q50" s="63">
        <v>47</v>
      </c>
      <c r="R50" s="64" t="str">
        <f t="shared" si="7"/>
        <v>dimmer in tungsten emulated</v>
      </c>
    </row>
    <row r="51" spans="1:18" x14ac:dyDescent="0.3">
      <c r="A51" s="63">
        <v>48</v>
      </c>
      <c r="B51" s="63">
        <f t="shared" si="1"/>
        <v>192</v>
      </c>
      <c r="C51" s="63">
        <v>48</v>
      </c>
      <c r="D51" s="64">
        <f t="shared" si="3"/>
        <v>0</v>
      </c>
      <c r="E51" s="63">
        <v>48</v>
      </c>
      <c r="F51" s="64">
        <v>19.200000000000003</v>
      </c>
      <c r="G51" s="63">
        <v>48</v>
      </c>
      <c r="H51" s="64">
        <v>19.200000000000003</v>
      </c>
      <c r="I51" s="63">
        <v>48</v>
      </c>
      <c r="J51" s="64">
        <v>19.200000000000003</v>
      </c>
      <c r="K51" s="63">
        <v>48</v>
      </c>
      <c r="L51" s="64">
        <v>19.200000000000003</v>
      </c>
      <c r="M51" s="63">
        <v>48</v>
      </c>
      <c r="N51" s="64">
        <v>19.200000000000003</v>
      </c>
      <c r="O51" s="63">
        <v>48</v>
      </c>
      <c r="P51" s="64">
        <v>19.200000000000003</v>
      </c>
      <c r="Q51" s="63">
        <v>48</v>
      </c>
      <c r="R51" s="64" t="str">
        <f t="shared" si="7"/>
        <v>dimmer in tungsten emulated</v>
      </c>
    </row>
    <row r="52" spans="1:18" x14ac:dyDescent="0.3">
      <c r="A52" s="63">
        <v>49</v>
      </c>
      <c r="B52" s="63">
        <f t="shared" si="1"/>
        <v>196</v>
      </c>
      <c r="C52" s="63">
        <v>49</v>
      </c>
      <c r="D52" s="64">
        <f t="shared" si="3"/>
        <v>0</v>
      </c>
      <c r="E52" s="63">
        <v>49</v>
      </c>
      <c r="F52" s="64">
        <v>19.600000000000001</v>
      </c>
      <c r="G52" s="63">
        <v>49</v>
      </c>
      <c r="H52" s="64">
        <v>19.600000000000001</v>
      </c>
      <c r="I52" s="63">
        <v>49</v>
      </c>
      <c r="J52" s="64">
        <v>19.600000000000001</v>
      </c>
      <c r="K52" s="63">
        <v>49</v>
      </c>
      <c r="L52" s="64">
        <v>19.600000000000001</v>
      </c>
      <c r="M52" s="63">
        <v>49</v>
      </c>
      <c r="N52" s="64">
        <v>19.600000000000001</v>
      </c>
      <c r="O52" s="63">
        <v>49</v>
      </c>
      <c r="P52" s="64">
        <v>19.600000000000001</v>
      </c>
      <c r="Q52" s="63">
        <v>49</v>
      </c>
      <c r="R52" s="64" t="str">
        <f t="shared" si="7"/>
        <v>dimmer in tungsten emulated</v>
      </c>
    </row>
    <row r="53" spans="1:18" x14ac:dyDescent="0.3">
      <c r="A53" s="64">
        <v>50</v>
      </c>
      <c r="B53" s="63">
        <f t="shared" si="1"/>
        <v>200</v>
      </c>
      <c r="C53" s="64">
        <v>50</v>
      </c>
      <c r="D53" s="64">
        <f t="shared" si="3"/>
        <v>0</v>
      </c>
      <c r="E53" s="64">
        <v>50</v>
      </c>
      <c r="F53" s="64">
        <v>20</v>
      </c>
      <c r="G53" s="64">
        <v>50</v>
      </c>
      <c r="H53" s="64">
        <v>20</v>
      </c>
      <c r="I53" s="64">
        <v>50</v>
      </c>
      <c r="J53" s="64">
        <v>20</v>
      </c>
      <c r="K53" s="64">
        <v>50</v>
      </c>
      <c r="L53" s="64">
        <v>20</v>
      </c>
      <c r="M53" s="64">
        <v>50</v>
      </c>
      <c r="N53" s="64">
        <v>20</v>
      </c>
      <c r="O53" s="64">
        <v>50</v>
      </c>
      <c r="P53" s="64">
        <v>20</v>
      </c>
      <c r="Q53" s="64">
        <v>50</v>
      </c>
      <c r="R53" s="64" t="str">
        <f t="shared" si="7"/>
        <v>dimmer in tungsten emulated</v>
      </c>
    </row>
    <row r="54" spans="1:18" x14ac:dyDescent="0.3">
      <c r="A54" s="63">
        <v>51</v>
      </c>
      <c r="B54" s="63">
        <f t="shared" si="1"/>
        <v>204</v>
      </c>
      <c r="C54" s="63">
        <v>51</v>
      </c>
      <c r="D54" s="64">
        <f t="shared" si="3"/>
        <v>0</v>
      </c>
      <c r="E54" s="63">
        <v>51</v>
      </c>
      <c r="F54" s="64">
        <v>20.400000000000002</v>
      </c>
      <c r="G54" s="63">
        <v>51</v>
      </c>
      <c r="H54" s="64">
        <v>20.400000000000002</v>
      </c>
      <c r="I54" s="63">
        <v>51</v>
      </c>
      <c r="J54" s="64">
        <v>20.400000000000002</v>
      </c>
      <c r="K54" s="63">
        <v>51</v>
      </c>
      <c r="L54" s="64">
        <v>20.400000000000002</v>
      </c>
      <c r="M54" s="63">
        <v>51</v>
      </c>
      <c r="N54" s="64">
        <v>20.400000000000002</v>
      </c>
      <c r="O54" s="63">
        <v>51</v>
      </c>
      <c r="P54" s="64">
        <v>20.400000000000002</v>
      </c>
      <c r="Q54" s="63">
        <v>51</v>
      </c>
      <c r="R54" s="64" t="str">
        <f t="shared" ref="R54:R63" si="8">R3</f>
        <v>nothing</v>
      </c>
    </row>
    <row r="55" spans="1:18" x14ac:dyDescent="0.3">
      <c r="A55" s="63">
        <v>52</v>
      </c>
      <c r="B55" s="63">
        <f t="shared" si="1"/>
        <v>208</v>
      </c>
      <c r="C55" s="63">
        <v>52</v>
      </c>
      <c r="D55" s="64">
        <f t="shared" si="3"/>
        <v>0</v>
      </c>
      <c r="E55" s="63">
        <v>52</v>
      </c>
      <c r="F55" s="64">
        <v>20.8</v>
      </c>
      <c r="G55" s="63">
        <v>52</v>
      </c>
      <c r="H55" s="64">
        <v>20.8</v>
      </c>
      <c r="I55" s="63">
        <v>52</v>
      </c>
      <c r="J55" s="64">
        <v>20.8</v>
      </c>
      <c r="K55" s="63">
        <v>52</v>
      </c>
      <c r="L55" s="64">
        <v>20.8</v>
      </c>
      <c r="M55" s="63">
        <v>52</v>
      </c>
      <c r="N55" s="64">
        <v>20.8</v>
      </c>
      <c r="O55" s="63">
        <v>52</v>
      </c>
      <c r="P55" s="64">
        <v>20.8</v>
      </c>
      <c r="Q55" s="63">
        <v>52</v>
      </c>
      <c r="R55" s="64" t="str">
        <f t="shared" si="8"/>
        <v>nothing</v>
      </c>
    </row>
    <row r="56" spans="1:18" x14ac:dyDescent="0.3">
      <c r="A56" s="63">
        <v>53</v>
      </c>
      <c r="B56" s="63">
        <f t="shared" si="1"/>
        <v>212</v>
      </c>
      <c r="C56" s="63">
        <v>53</v>
      </c>
      <c r="D56" s="64">
        <f t="shared" si="3"/>
        <v>0</v>
      </c>
      <c r="E56" s="63">
        <v>53</v>
      </c>
      <c r="F56" s="64">
        <v>21.200000000000003</v>
      </c>
      <c r="G56" s="63">
        <v>53</v>
      </c>
      <c r="H56" s="64">
        <v>21.200000000000003</v>
      </c>
      <c r="I56" s="63">
        <v>53</v>
      </c>
      <c r="J56" s="64">
        <v>21.200000000000003</v>
      </c>
      <c r="K56" s="63">
        <v>53</v>
      </c>
      <c r="L56" s="64">
        <v>21.200000000000003</v>
      </c>
      <c r="M56" s="63">
        <v>53</v>
      </c>
      <c r="N56" s="64">
        <v>21.200000000000003</v>
      </c>
      <c r="O56" s="63">
        <v>53</v>
      </c>
      <c r="P56" s="64">
        <v>21.200000000000003</v>
      </c>
      <c r="Q56" s="63">
        <v>53</v>
      </c>
      <c r="R56" s="64" t="str">
        <f t="shared" si="8"/>
        <v>nothing</v>
      </c>
    </row>
    <row r="57" spans="1:18" x14ac:dyDescent="0.3">
      <c r="A57" s="64">
        <v>54</v>
      </c>
      <c r="B57" s="63">
        <f t="shared" si="1"/>
        <v>216</v>
      </c>
      <c r="C57" s="64">
        <v>54</v>
      </c>
      <c r="D57" s="64">
        <f t="shared" si="3"/>
        <v>0</v>
      </c>
      <c r="E57" s="64">
        <v>54</v>
      </c>
      <c r="F57" s="64">
        <v>21.6</v>
      </c>
      <c r="G57" s="64">
        <v>54</v>
      </c>
      <c r="H57" s="64">
        <v>21.6</v>
      </c>
      <c r="I57" s="64">
        <v>54</v>
      </c>
      <c r="J57" s="64">
        <v>21.6</v>
      </c>
      <c r="K57" s="64">
        <v>54</v>
      </c>
      <c r="L57" s="64">
        <v>21.6</v>
      </c>
      <c r="M57" s="64">
        <v>54</v>
      </c>
      <c r="N57" s="64">
        <v>21.6</v>
      </c>
      <c r="O57" s="64">
        <v>54</v>
      </c>
      <c r="P57" s="64">
        <v>21.6</v>
      </c>
      <c r="Q57" s="64">
        <v>54</v>
      </c>
      <c r="R57" s="64" t="str">
        <f t="shared" si="8"/>
        <v>nothing</v>
      </c>
    </row>
    <row r="58" spans="1:18" x14ac:dyDescent="0.3">
      <c r="A58" s="63">
        <v>55</v>
      </c>
      <c r="B58" s="63">
        <f t="shared" si="1"/>
        <v>220</v>
      </c>
      <c r="C58" s="63">
        <v>55</v>
      </c>
      <c r="D58" s="64">
        <f t="shared" si="3"/>
        <v>0</v>
      </c>
      <c r="E58" s="63">
        <v>55</v>
      </c>
      <c r="F58" s="64">
        <v>22</v>
      </c>
      <c r="G58" s="63">
        <v>55</v>
      </c>
      <c r="H58" s="64">
        <v>22</v>
      </c>
      <c r="I58" s="63">
        <v>55</v>
      </c>
      <c r="J58" s="64">
        <v>22</v>
      </c>
      <c r="K58" s="63">
        <v>55</v>
      </c>
      <c r="L58" s="64">
        <v>22</v>
      </c>
      <c r="M58" s="63">
        <v>55</v>
      </c>
      <c r="N58" s="64">
        <v>22</v>
      </c>
      <c r="O58" s="63">
        <v>55</v>
      </c>
      <c r="P58" s="64">
        <v>22</v>
      </c>
      <c r="Q58" s="63">
        <v>55</v>
      </c>
      <c r="R58" s="64" t="str">
        <f t="shared" si="8"/>
        <v>nothing</v>
      </c>
    </row>
    <row r="59" spans="1:18" x14ac:dyDescent="0.3">
      <c r="A59" s="63">
        <v>56</v>
      </c>
      <c r="B59" s="63">
        <f t="shared" si="1"/>
        <v>224</v>
      </c>
      <c r="C59" s="63">
        <v>56</v>
      </c>
      <c r="D59" s="64">
        <f t="shared" si="3"/>
        <v>0</v>
      </c>
      <c r="E59" s="63">
        <v>56</v>
      </c>
      <c r="F59" s="64">
        <v>22.400000000000002</v>
      </c>
      <c r="G59" s="63">
        <v>56</v>
      </c>
      <c r="H59" s="64">
        <v>22.400000000000002</v>
      </c>
      <c r="I59" s="63">
        <v>56</v>
      </c>
      <c r="J59" s="64">
        <v>22.400000000000002</v>
      </c>
      <c r="K59" s="63">
        <v>56</v>
      </c>
      <c r="L59" s="64">
        <v>22.400000000000002</v>
      </c>
      <c r="M59" s="63">
        <v>56</v>
      </c>
      <c r="N59" s="64">
        <v>22.400000000000002</v>
      </c>
      <c r="O59" s="63">
        <v>56</v>
      </c>
      <c r="P59" s="64">
        <v>22.400000000000002</v>
      </c>
      <c r="Q59" s="63">
        <v>56</v>
      </c>
      <c r="R59" s="64" t="str">
        <f t="shared" si="8"/>
        <v>nothing</v>
      </c>
    </row>
    <row r="60" spans="1:18" x14ac:dyDescent="0.3">
      <c r="A60" s="63">
        <v>57</v>
      </c>
      <c r="B60" s="63">
        <f t="shared" si="1"/>
        <v>228</v>
      </c>
      <c r="C60" s="63">
        <v>57</v>
      </c>
      <c r="D60" s="64">
        <f t="shared" si="3"/>
        <v>0</v>
      </c>
      <c r="E60" s="63">
        <v>57</v>
      </c>
      <c r="F60" s="64">
        <v>22.8</v>
      </c>
      <c r="G60" s="63">
        <v>57</v>
      </c>
      <c r="H60" s="64">
        <v>22.8</v>
      </c>
      <c r="I60" s="63">
        <v>57</v>
      </c>
      <c r="J60" s="64">
        <v>22.8</v>
      </c>
      <c r="K60" s="63">
        <v>57</v>
      </c>
      <c r="L60" s="64">
        <v>22.8</v>
      </c>
      <c r="M60" s="63">
        <v>57</v>
      </c>
      <c r="N60" s="64">
        <v>22.8</v>
      </c>
      <c r="O60" s="63">
        <v>57</v>
      </c>
      <c r="P60" s="64">
        <v>22.8</v>
      </c>
      <c r="Q60" s="63">
        <v>57</v>
      </c>
      <c r="R60" s="64" t="str">
        <f t="shared" si="8"/>
        <v>nothing</v>
      </c>
    </row>
    <row r="61" spans="1:18" x14ac:dyDescent="0.3">
      <c r="A61" s="64">
        <v>58</v>
      </c>
      <c r="B61" s="63">
        <f t="shared" si="1"/>
        <v>232</v>
      </c>
      <c r="C61" s="64">
        <v>58</v>
      </c>
      <c r="D61" s="64">
        <f t="shared" si="3"/>
        <v>0</v>
      </c>
      <c r="E61" s="64">
        <v>58</v>
      </c>
      <c r="F61" s="64">
        <v>23.200000000000003</v>
      </c>
      <c r="G61" s="64">
        <v>58</v>
      </c>
      <c r="H61" s="64">
        <v>23.200000000000003</v>
      </c>
      <c r="I61" s="64">
        <v>58</v>
      </c>
      <c r="J61" s="64">
        <v>23.200000000000003</v>
      </c>
      <c r="K61" s="64">
        <v>58</v>
      </c>
      <c r="L61" s="64">
        <v>23.200000000000003</v>
      </c>
      <c r="M61" s="64">
        <v>58</v>
      </c>
      <c r="N61" s="64">
        <v>23.200000000000003</v>
      </c>
      <c r="O61" s="64">
        <v>58</v>
      </c>
      <c r="P61" s="64">
        <v>23.200000000000003</v>
      </c>
      <c r="Q61" s="64">
        <v>58</v>
      </c>
      <c r="R61" s="64" t="str">
        <f t="shared" si="8"/>
        <v>nothing</v>
      </c>
    </row>
    <row r="62" spans="1:18" x14ac:dyDescent="0.3">
      <c r="A62" s="63">
        <v>59</v>
      </c>
      <c r="B62" s="63">
        <f t="shared" si="1"/>
        <v>236</v>
      </c>
      <c r="C62" s="63">
        <v>59</v>
      </c>
      <c r="D62" s="64">
        <f t="shared" si="3"/>
        <v>0</v>
      </c>
      <c r="E62" s="63">
        <v>59</v>
      </c>
      <c r="F62" s="64">
        <v>23.6</v>
      </c>
      <c r="G62" s="63">
        <v>59</v>
      </c>
      <c r="H62" s="64">
        <v>23.6</v>
      </c>
      <c r="I62" s="63">
        <v>59</v>
      </c>
      <c r="J62" s="64">
        <v>23.6</v>
      </c>
      <c r="K62" s="63">
        <v>59</v>
      </c>
      <c r="L62" s="64">
        <v>23.6</v>
      </c>
      <c r="M62" s="63">
        <v>59</v>
      </c>
      <c r="N62" s="64">
        <v>23.6</v>
      </c>
      <c r="O62" s="63">
        <v>59</v>
      </c>
      <c r="P62" s="64">
        <v>23.6</v>
      </c>
      <c r="Q62" s="63">
        <v>59</v>
      </c>
      <c r="R62" s="64" t="str">
        <f t="shared" si="8"/>
        <v>nothing</v>
      </c>
    </row>
    <row r="63" spans="1:18" x14ac:dyDescent="0.3">
      <c r="A63" s="63">
        <v>60</v>
      </c>
      <c r="B63" s="63">
        <f t="shared" si="1"/>
        <v>240</v>
      </c>
      <c r="C63" s="63">
        <v>60</v>
      </c>
      <c r="D63" s="64">
        <f t="shared" si="3"/>
        <v>0</v>
      </c>
      <c r="E63" s="63">
        <v>60</v>
      </c>
      <c r="F63" s="64">
        <v>24</v>
      </c>
      <c r="G63" s="63">
        <v>60</v>
      </c>
      <c r="H63" s="64">
        <v>24</v>
      </c>
      <c r="I63" s="63">
        <v>60</v>
      </c>
      <c r="J63" s="64">
        <v>24</v>
      </c>
      <c r="K63" s="63">
        <v>60</v>
      </c>
      <c r="L63" s="64">
        <v>24</v>
      </c>
      <c r="M63" s="63">
        <v>60</v>
      </c>
      <c r="N63" s="64">
        <v>24</v>
      </c>
      <c r="O63" s="63">
        <v>60</v>
      </c>
      <c r="P63" s="64">
        <v>24</v>
      </c>
      <c r="Q63" s="63">
        <v>60</v>
      </c>
      <c r="R63" s="64" t="str">
        <f t="shared" si="8"/>
        <v>nothing</v>
      </c>
    </row>
    <row r="64" spans="1:18" x14ac:dyDescent="0.3">
      <c r="A64" s="63">
        <v>61</v>
      </c>
      <c r="B64" s="63">
        <f t="shared" si="1"/>
        <v>244</v>
      </c>
      <c r="C64" s="63">
        <v>61</v>
      </c>
      <c r="D64" s="64">
        <f t="shared" si="3"/>
        <v>0</v>
      </c>
      <c r="E64" s="63">
        <v>61</v>
      </c>
      <c r="F64" s="64">
        <v>24.400000000000002</v>
      </c>
      <c r="G64" s="63">
        <v>61</v>
      </c>
      <c r="H64" s="64">
        <v>24.400000000000002</v>
      </c>
      <c r="I64" s="63">
        <v>61</v>
      </c>
      <c r="J64" s="64">
        <v>24.400000000000002</v>
      </c>
      <c r="K64" s="63">
        <v>61</v>
      </c>
      <c r="L64" s="64">
        <v>24.400000000000002</v>
      </c>
      <c r="M64" s="63">
        <v>61</v>
      </c>
      <c r="N64" s="64">
        <v>24.400000000000002</v>
      </c>
      <c r="O64" s="63">
        <v>61</v>
      </c>
      <c r="P64" s="64">
        <v>24.400000000000002</v>
      </c>
      <c r="Q64" s="63">
        <v>61</v>
      </c>
      <c r="R64" s="66" t="s">
        <v>35</v>
      </c>
    </row>
    <row r="65" spans="1:18" x14ac:dyDescent="0.3">
      <c r="A65" s="64">
        <v>62</v>
      </c>
      <c r="B65" s="63">
        <f t="shared" si="1"/>
        <v>248</v>
      </c>
      <c r="C65" s="64">
        <v>62</v>
      </c>
      <c r="D65" s="64">
        <f t="shared" si="3"/>
        <v>0</v>
      </c>
      <c r="E65" s="64">
        <v>62</v>
      </c>
      <c r="F65" s="64">
        <v>24.8</v>
      </c>
      <c r="G65" s="64">
        <v>62</v>
      </c>
      <c r="H65" s="64">
        <v>24.8</v>
      </c>
      <c r="I65" s="64">
        <v>62</v>
      </c>
      <c r="J65" s="64">
        <v>24.8</v>
      </c>
      <c r="K65" s="64">
        <v>62</v>
      </c>
      <c r="L65" s="64">
        <v>24.8</v>
      </c>
      <c r="M65" s="64">
        <v>62</v>
      </c>
      <c r="N65" s="64">
        <v>24.8</v>
      </c>
      <c r="O65" s="64">
        <v>62</v>
      </c>
      <c r="P65" s="64">
        <v>24.8</v>
      </c>
      <c r="Q65" s="64">
        <v>62</v>
      </c>
      <c r="R65" s="66" t="s">
        <v>35</v>
      </c>
    </row>
    <row r="66" spans="1:18" x14ac:dyDescent="0.3">
      <c r="A66" s="63">
        <v>63</v>
      </c>
      <c r="B66" s="63">
        <f t="shared" si="1"/>
        <v>252</v>
      </c>
      <c r="C66" s="63">
        <v>63</v>
      </c>
      <c r="D66" s="64">
        <f t="shared" si="3"/>
        <v>0</v>
      </c>
      <c r="E66" s="63">
        <v>63</v>
      </c>
      <c r="F66" s="64">
        <v>25.200000000000003</v>
      </c>
      <c r="G66" s="63">
        <v>63</v>
      </c>
      <c r="H66" s="64">
        <v>25.200000000000003</v>
      </c>
      <c r="I66" s="63">
        <v>63</v>
      </c>
      <c r="J66" s="64">
        <v>25.200000000000003</v>
      </c>
      <c r="K66" s="63">
        <v>63</v>
      </c>
      <c r="L66" s="64">
        <v>25.200000000000003</v>
      </c>
      <c r="M66" s="63">
        <v>63</v>
      </c>
      <c r="N66" s="64">
        <v>25.200000000000003</v>
      </c>
      <c r="O66" s="63">
        <v>63</v>
      </c>
      <c r="P66" s="64">
        <v>25.200000000000003</v>
      </c>
      <c r="Q66" s="63">
        <v>63</v>
      </c>
      <c r="R66" s="66" t="s">
        <v>35</v>
      </c>
    </row>
    <row r="67" spans="1:18" x14ac:dyDescent="0.3">
      <c r="A67" s="63">
        <v>64</v>
      </c>
      <c r="B67" s="63">
        <f t="shared" si="1"/>
        <v>256</v>
      </c>
      <c r="C67" s="63">
        <v>64</v>
      </c>
      <c r="D67" s="64">
        <f t="shared" si="3"/>
        <v>1</v>
      </c>
      <c r="E67" s="63">
        <v>64</v>
      </c>
      <c r="F67" s="64">
        <v>25.6</v>
      </c>
      <c r="G67" s="63">
        <v>64</v>
      </c>
      <c r="H67" s="64">
        <v>25.6</v>
      </c>
      <c r="I67" s="63">
        <v>64</v>
      </c>
      <c r="J67" s="64">
        <v>25.6</v>
      </c>
      <c r="K67" s="63">
        <v>64</v>
      </c>
      <c r="L67" s="64">
        <v>25.6</v>
      </c>
      <c r="M67" s="63">
        <v>64</v>
      </c>
      <c r="N67" s="64">
        <v>25.6</v>
      </c>
      <c r="O67" s="63">
        <v>64</v>
      </c>
      <c r="P67" s="64">
        <v>25.6</v>
      </c>
      <c r="Q67" s="63">
        <v>64</v>
      </c>
      <c r="R67" s="64" t="str">
        <f t="shared" ref="R67:R79" si="9">R66</f>
        <v>unlink the fixture from a lumenradio transmitter</v>
      </c>
    </row>
    <row r="68" spans="1:18" x14ac:dyDescent="0.3">
      <c r="A68" s="63">
        <v>65</v>
      </c>
      <c r="B68" s="63">
        <f t="shared" si="1"/>
        <v>260</v>
      </c>
      <c r="C68" s="63">
        <v>65</v>
      </c>
      <c r="D68" s="64">
        <f t="shared" si="3"/>
        <v>1</v>
      </c>
      <c r="E68" s="63">
        <v>65</v>
      </c>
      <c r="F68" s="64">
        <v>26</v>
      </c>
      <c r="G68" s="63">
        <v>65</v>
      </c>
      <c r="H68" s="64">
        <v>26</v>
      </c>
      <c r="I68" s="63">
        <v>65</v>
      </c>
      <c r="J68" s="64">
        <v>26</v>
      </c>
      <c r="K68" s="63">
        <v>65</v>
      </c>
      <c r="L68" s="64">
        <v>26</v>
      </c>
      <c r="M68" s="63">
        <v>65</v>
      </c>
      <c r="N68" s="64">
        <v>26</v>
      </c>
      <c r="O68" s="63">
        <v>65</v>
      </c>
      <c r="P68" s="64">
        <v>26</v>
      </c>
      <c r="Q68" s="63">
        <v>65</v>
      </c>
      <c r="R68" s="64" t="str">
        <f t="shared" si="9"/>
        <v>unlink the fixture from a lumenradio transmitter</v>
      </c>
    </row>
    <row r="69" spans="1:18" x14ac:dyDescent="0.3">
      <c r="A69" s="64">
        <v>66</v>
      </c>
      <c r="B69" s="63">
        <f t="shared" ref="B69:B132" si="10">MIN(1000,A69*(256/64))</f>
        <v>264</v>
      </c>
      <c r="C69" s="64">
        <v>66</v>
      </c>
      <c r="D69" s="64">
        <f t="shared" si="3"/>
        <v>1</v>
      </c>
      <c r="E69" s="64">
        <v>66</v>
      </c>
      <c r="F69" s="64">
        <v>26.400000000000002</v>
      </c>
      <c r="G69" s="64">
        <v>66</v>
      </c>
      <c r="H69" s="64">
        <v>26.400000000000002</v>
      </c>
      <c r="I69" s="64">
        <v>66</v>
      </c>
      <c r="J69" s="64">
        <v>26.400000000000002</v>
      </c>
      <c r="K69" s="64">
        <v>66</v>
      </c>
      <c r="L69" s="64">
        <v>26.400000000000002</v>
      </c>
      <c r="M69" s="64">
        <v>66</v>
      </c>
      <c r="N69" s="64">
        <v>26.400000000000002</v>
      </c>
      <c r="O69" s="64">
        <v>66</v>
      </c>
      <c r="P69" s="64">
        <v>26.400000000000002</v>
      </c>
      <c r="Q69" s="64">
        <v>66</v>
      </c>
      <c r="R69" s="64" t="str">
        <f t="shared" si="9"/>
        <v>unlink the fixture from a lumenradio transmitter</v>
      </c>
    </row>
    <row r="70" spans="1:18" x14ac:dyDescent="0.3">
      <c r="A70" s="63">
        <v>67</v>
      </c>
      <c r="B70" s="63">
        <f t="shared" si="10"/>
        <v>268</v>
      </c>
      <c r="C70" s="63">
        <v>67</v>
      </c>
      <c r="D70" s="64">
        <f t="shared" si="3"/>
        <v>1</v>
      </c>
      <c r="E70" s="63">
        <v>67</v>
      </c>
      <c r="F70" s="64">
        <v>26.8</v>
      </c>
      <c r="G70" s="63">
        <v>67</v>
      </c>
      <c r="H70" s="64">
        <v>26.8</v>
      </c>
      <c r="I70" s="63">
        <v>67</v>
      </c>
      <c r="J70" s="64">
        <v>26.8</v>
      </c>
      <c r="K70" s="63">
        <v>67</v>
      </c>
      <c r="L70" s="64">
        <v>26.8</v>
      </c>
      <c r="M70" s="63">
        <v>67</v>
      </c>
      <c r="N70" s="64">
        <v>26.8</v>
      </c>
      <c r="O70" s="63">
        <v>67</v>
      </c>
      <c r="P70" s="64">
        <v>26.8</v>
      </c>
      <c r="Q70" s="63">
        <v>67</v>
      </c>
      <c r="R70" s="64" t="str">
        <f t="shared" si="9"/>
        <v>unlink the fixture from a lumenradio transmitter</v>
      </c>
    </row>
    <row r="71" spans="1:18" x14ac:dyDescent="0.3">
      <c r="A71" s="63">
        <v>68</v>
      </c>
      <c r="B71" s="63">
        <f t="shared" si="10"/>
        <v>272</v>
      </c>
      <c r="C71" s="63">
        <v>68</v>
      </c>
      <c r="D71" s="64">
        <f t="shared" si="3"/>
        <v>1</v>
      </c>
      <c r="E71" s="63">
        <v>68</v>
      </c>
      <c r="F71" s="64">
        <v>27.200000000000003</v>
      </c>
      <c r="G71" s="63">
        <v>68</v>
      </c>
      <c r="H71" s="64">
        <v>27.200000000000003</v>
      </c>
      <c r="I71" s="63">
        <v>68</v>
      </c>
      <c r="J71" s="64">
        <v>27.200000000000003</v>
      </c>
      <c r="K71" s="63">
        <v>68</v>
      </c>
      <c r="L71" s="64">
        <v>27.200000000000003</v>
      </c>
      <c r="M71" s="63">
        <v>68</v>
      </c>
      <c r="N71" s="64">
        <v>27.200000000000003</v>
      </c>
      <c r="O71" s="63">
        <v>68</v>
      </c>
      <c r="P71" s="64">
        <v>27.200000000000003</v>
      </c>
      <c r="Q71" s="63">
        <v>68</v>
      </c>
      <c r="R71" s="64" t="str">
        <f t="shared" si="9"/>
        <v>unlink the fixture from a lumenradio transmitter</v>
      </c>
    </row>
    <row r="72" spans="1:18" x14ac:dyDescent="0.3">
      <c r="A72" s="63">
        <v>69</v>
      </c>
      <c r="B72" s="63">
        <f t="shared" si="10"/>
        <v>276</v>
      </c>
      <c r="C72" s="63">
        <v>69</v>
      </c>
      <c r="D72" s="64">
        <f t="shared" si="3"/>
        <v>1</v>
      </c>
      <c r="E72" s="63">
        <v>69</v>
      </c>
      <c r="F72" s="64">
        <v>27.6</v>
      </c>
      <c r="G72" s="63">
        <v>69</v>
      </c>
      <c r="H72" s="64">
        <v>27.6</v>
      </c>
      <c r="I72" s="63">
        <v>69</v>
      </c>
      <c r="J72" s="64">
        <v>27.6</v>
      </c>
      <c r="K72" s="63">
        <v>69</v>
      </c>
      <c r="L72" s="64">
        <v>27.6</v>
      </c>
      <c r="M72" s="63">
        <v>69</v>
      </c>
      <c r="N72" s="64">
        <v>27.6</v>
      </c>
      <c r="O72" s="63">
        <v>69</v>
      </c>
      <c r="P72" s="64">
        <v>27.6</v>
      </c>
      <c r="Q72" s="63">
        <v>69</v>
      </c>
      <c r="R72" s="64" t="str">
        <f t="shared" si="9"/>
        <v>unlink the fixture from a lumenradio transmitter</v>
      </c>
    </row>
    <row r="73" spans="1:18" x14ac:dyDescent="0.3">
      <c r="A73" s="64">
        <v>70</v>
      </c>
      <c r="B73" s="63">
        <f t="shared" si="10"/>
        <v>280</v>
      </c>
      <c r="C73" s="64">
        <v>70</v>
      </c>
      <c r="D73" s="64">
        <f t="shared" si="3"/>
        <v>1</v>
      </c>
      <c r="E73" s="64">
        <v>70</v>
      </c>
      <c r="F73" s="64">
        <v>28</v>
      </c>
      <c r="G73" s="64">
        <v>70</v>
      </c>
      <c r="H73" s="64">
        <v>28</v>
      </c>
      <c r="I73" s="64">
        <v>70</v>
      </c>
      <c r="J73" s="64">
        <v>28</v>
      </c>
      <c r="K73" s="64">
        <v>70</v>
      </c>
      <c r="L73" s="64">
        <v>28</v>
      </c>
      <c r="M73" s="64">
        <v>70</v>
      </c>
      <c r="N73" s="64">
        <v>28</v>
      </c>
      <c r="O73" s="64">
        <v>70</v>
      </c>
      <c r="P73" s="64">
        <v>28</v>
      </c>
      <c r="Q73" s="64">
        <v>70</v>
      </c>
      <c r="R73" s="64" t="str">
        <f t="shared" si="9"/>
        <v>unlink the fixture from a lumenradio transmitter</v>
      </c>
    </row>
    <row r="74" spans="1:18" x14ac:dyDescent="0.3">
      <c r="A74" s="63">
        <v>71</v>
      </c>
      <c r="B74" s="63">
        <f t="shared" si="10"/>
        <v>284</v>
      </c>
      <c r="C74" s="63">
        <v>71</v>
      </c>
      <c r="D74" s="64">
        <f t="shared" si="3"/>
        <v>1</v>
      </c>
      <c r="E74" s="63">
        <v>71</v>
      </c>
      <c r="F74" s="64">
        <v>28.400000000000002</v>
      </c>
      <c r="G74" s="63">
        <v>71</v>
      </c>
      <c r="H74" s="64">
        <v>28.400000000000002</v>
      </c>
      <c r="I74" s="63">
        <v>71</v>
      </c>
      <c r="J74" s="64">
        <v>28.400000000000002</v>
      </c>
      <c r="K74" s="63">
        <v>71</v>
      </c>
      <c r="L74" s="64">
        <v>28.400000000000002</v>
      </c>
      <c r="M74" s="63">
        <v>71</v>
      </c>
      <c r="N74" s="64">
        <v>28.400000000000002</v>
      </c>
      <c r="O74" s="63">
        <v>71</v>
      </c>
      <c r="P74" s="64">
        <v>28.400000000000002</v>
      </c>
      <c r="Q74" s="63">
        <v>71</v>
      </c>
      <c r="R74" s="64" t="str">
        <f t="shared" si="9"/>
        <v>unlink the fixture from a lumenradio transmitter</v>
      </c>
    </row>
    <row r="75" spans="1:18" x14ac:dyDescent="0.3">
      <c r="A75" s="63">
        <v>72</v>
      </c>
      <c r="B75" s="63">
        <f t="shared" si="10"/>
        <v>288</v>
      </c>
      <c r="C75" s="63">
        <v>72</v>
      </c>
      <c r="D75" s="64">
        <f t="shared" ref="D75:D138" si="11">INT(C75/64)</f>
        <v>1</v>
      </c>
      <c r="E75" s="63">
        <v>72</v>
      </c>
      <c r="F75" s="64">
        <v>28.8</v>
      </c>
      <c r="G75" s="63">
        <v>72</v>
      </c>
      <c r="H75" s="64">
        <v>28.8</v>
      </c>
      <c r="I75" s="63">
        <v>72</v>
      </c>
      <c r="J75" s="64">
        <v>28.8</v>
      </c>
      <c r="K75" s="63">
        <v>72</v>
      </c>
      <c r="L75" s="64">
        <v>28.8</v>
      </c>
      <c r="M75" s="63">
        <v>72</v>
      </c>
      <c r="N75" s="64">
        <v>28.8</v>
      </c>
      <c r="O75" s="63">
        <v>72</v>
      </c>
      <c r="P75" s="64">
        <v>28.8</v>
      </c>
      <c r="Q75" s="63">
        <v>72</v>
      </c>
      <c r="R75" s="64" t="str">
        <f t="shared" si="9"/>
        <v>unlink the fixture from a lumenradio transmitter</v>
      </c>
    </row>
    <row r="76" spans="1:18" x14ac:dyDescent="0.3">
      <c r="A76" s="63">
        <v>73</v>
      </c>
      <c r="B76" s="63">
        <f t="shared" si="10"/>
        <v>292</v>
      </c>
      <c r="C76" s="63">
        <v>73</v>
      </c>
      <c r="D76" s="64">
        <f t="shared" si="11"/>
        <v>1</v>
      </c>
      <c r="E76" s="63">
        <v>73</v>
      </c>
      <c r="F76" s="64">
        <v>29.200000000000003</v>
      </c>
      <c r="G76" s="63">
        <v>73</v>
      </c>
      <c r="H76" s="64">
        <v>29.200000000000003</v>
      </c>
      <c r="I76" s="63">
        <v>73</v>
      </c>
      <c r="J76" s="64">
        <v>29.200000000000003</v>
      </c>
      <c r="K76" s="63">
        <v>73</v>
      </c>
      <c r="L76" s="64">
        <v>29.200000000000003</v>
      </c>
      <c r="M76" s="63">
        <v>73</v>
      </c>
      <c r="N76" s="64">
        <v>29.200000000000003</v>
      </c>
      <c r="O76" s="63">
        <v>73</v>
      </c>
      <c r="P76" s="64">
        <v>29.200000000000003</v>
      </c>
      <c r="Q76" s="63">
        <v>73</v>
      </c>
      <c r="R76" s="64" t="str">
        <f t="shared" si="9"/>
        <v>unlink the fixture from a lumenradio transmitter</v>
      </c>
    </row>
    <row r="77" spans="1:18" x14ac:dyDescent="0.3">
      <c r="A77" s="64">
        <v>74</v>
      </c>
      <c r="B77" s="63">
        <f t="shared" si="10"/>
        <v>296</v>
      </c>
      <c r="C77" s="64">
        <v>74</v>
      </c>
      <c r="D77" s="64">
        <f t="shared" si="11"/>
        <v>1</v>
      </c>
      <c r="E77" s="64">
        <v>74</v>
      </c>
      <c r="F77" s="64">
        <v>29.6</v>
      </c>
      <c r="G77" s="64">
        <v>74</v>
      </c>
      <c r="H77" s="64">
        <v>29.6</v>
      </c>
      <c r="I77" s="64">
        <v>74</v>
      </c>
      <c r="J77" s="64">
        <v>29.6</v>
      </c>
      <c r="K77" s="64">
        <v>74</v>
      </c>
      <c r="L77" s="64">
        <v>29.6</v>
      </c>
      <c r="M77" s="64">
        <v>74</v>
      </c>
      <c r="N77" s="64">
        <v>29.6</v>
      </c>
      <c r="O77" s="64">
        <v>74</v>
      </c>
      <c r="P77" s="64">
        <v>29.6</v>
      </c>
      <c r="Q77" s="64">
        <v>74</v>
      </c>
      <c r="R77" s="64" t="str">
        <f t="shared" si="9"/>
        <v>unlink the fixture from a lumenradio transmitter</v>
      </c>
    </row>
    <row r="78" spans="1:18" x14ac:dyDescent="0.3">
      <c r="A78" s="63">
        <v>75</v>
      </c>
      <c r="B78" s="63">
        <f t="shared" si="10"/>
        <v>300</v>
      </c>
      <c r="C78" s="63">
        <v>75</v>
      </c>
      <c r="D78" s="64">
        <f t="shared" si="11"/>
        <v>1</v>
      </c>
      <c r="E78" s="63">
        <v>75</v>
      </c>
      <c r="F78" s="64">
        <v>30</v>
      </c>
      <c r="G78" s="63">
        <v>75</v>
      </c>
      <c r="H78" s="64">
        <v>30</v>
      </c>
      <c r="I78" s="63">
        <v>75</v>
      </c>
      <c r="J78" s="64">
        <v>30</v>
      </c>
      <c r="K78" s="63">
        <v>75</v>
      </c>
      <c r="L78" s="64">
        <v>30</v>
      </c>
      <c r="M78" s="63">
        <v>75</v>
      </c>
      <c r="N78" s="64">
        <v>30</v>
      </c>
      <c r="O78" s="63">
        <v>75</v>
      </c>
      <c r="P78" s="64">
        <v>30</v>
      </c>
      <c r="Q78" s="63">
        <v>75</v>
      </c>
      <c r="R78" s="64" t="str">
        <f t="shared" si="9"/>
        <v>unlink the fixture from a lumenradio transmitter</v>
      </c>
    </row>
    <row r="79" spans="1:18" x14ac:dyDescent="0.3">
      <c r="A79" s="63">
        <v>76</v>
      </c>
      <c r="B79" s="63">
        <f t="shared" si="10"/>
        <v>304</v>
      </c>
      <c r="C79" s="63">
        <v>76</v>
      </c>
      <c r="D79" s="64">
        <f t="shared" si="11"/>
        <v>1</v>
      </c>
      <c r="E79" s="63">
        <v>76</v>
      </c>
      <c r="F79" s="64">
        <v>30.400000000000002</v>
      </c>
      <c r="G79" s="63">
        <v>76</v>
      </c>
      <c r="H79" s="64">
        <v>30.400000000000002</v>
      </c>
      <c r="I79" s="63">
        <v>76</v>
      </c>
      <c r="J79" s="64">
        <v>30.400000000000002</v>
      </c>
      <c r="K79" s="63">
        <v>76</v>
      </c>
      <c r="L79" s="64">
        <v>30.400000000000002</v>
      </c>
      <c r="M79" s="63">
        <v>76</v>
      </c>
      <c r="N79" s="64">
        <v>30.400000000000002</v>
      </c>
      <c r="O79" s="63">
        <v>76</v>
      </c>
      <c r="P79" s="64">
        <v>30.400000000000002</v>
      </c>
      <c r="Q79" s="63">
        <v>76</v>
      </c>
      <c r="R79" s="64" t="str">
        <f t="shared" si="9"/>
        <v>unlink the fixture from a lumenradio transmitter</v>
      </c>
    </row>
    <row r="80" spans="1:18" x14ac:dyDescent="0.3">
      <c r="A80" s="63">
        <v>77</v>
      </c>
      <c r="B80" s="63">
        <f t="shared" si="10"/>
        <v>308</v>
      </c>
      <c r="C80" s="63">
        <v>77</v>
      </c>
      <c r="D80" s="64">
        <f t="shared" si="11"/>
        <v>1</v>
      </c>
      <c r="E80" s="63">
        <v>77</v>
      </c>
      <c r="F80" s="64">
        <v>30.8</v>
      </c>
      <c r="G80" s="63">
        <v>77</v>
      </c>
      <c r="H80" s="64">
        <v>30.8</v>
      </c>
      <c r="I80" s="63">
        <v>77</v>
      </c>
      <c r="J80" s="64">
        <v>30.8</v>
      </c>
      <c r="K80" s="63">
        <v>77</v>
      </c>
      <c r="L80" s="64">
        <v>30.8</v>
      </c>
      <c r="M80" s="63">
        <v>77</v>
      </c>
      <c r="N80" s="64">
        <v>30.8</v>
      </c>
      <c r="O80" s="63">
        <v>77</v>
      </c>
      <c r="P80" s="64">
        <v>30.8</v>
      </c>
      <c r="Q80" s="63">
        <v>77</v>
      </c>
      <c r="R80" s="64" t="str">
        <f t="shared" ref="R80:R83" si="12">R78</f>
        <v>unlink the fixture from a lumenradio transmitter</v>
      </c>
    </row>
    <row r="81" spans="1:18" x14ac:dyDescent="0.3">
      <c r="A81" s="64">
        <v>78</v>
      </c>
      <c r="B81" s="63">
        <f t="shared" si="10"/>
        <v>312</v>
      </c>
      <c r="C81" s="64">
        <v>78</v>
      </c>
      <c r="D81" s="64">
        <f t="shared" si="11"/>
        <v>1</v>
      </c>
      <c r="E81" s="64">
        <v>78</v>
      </c>
      <c r="F81" s="64">
        <v>31.200000000000003</v>
      </c>
      <c r="G81" s="64">
        <v>78</v>
      </c>
      <c r="H81" s="64">
        <v>31.200000000000003</v>
      </c>
      <c r="I81" s="64">
        <v>78</v>
      </c>
      <c r="J81" s="64">
        <v>31.200000000000003</v>
      </c>
      <c r="K81" s="64">
        <v>78</v>
      </c>
      <c r="L81" s="64">
        <v>31.200000000000003</v>
      </c>
      <c r="M81" s="64">
        <v>78</v>
      </c>
      <c r="N81" s="64">
        <v>31.200000000000003</v>
      </c>
      <c r="O81" s="64">
        <v>78</v>
      </c>
      <c r="P81" s="64">
        <v>31.200000000000003</v>
      </c>
      <c r="Q81" s="64">
        <v>78</v>
      </c>
      <c r="R81" s="64" t="str">
        <f t="shared" si="12"/>
        <v>unlink the fixture from a lumenradio transmitter</v>
      </c>
    </row>
    <row r="82" spans="1:18" x14ac:dyDescent="0.3">
      <c r="A82" s="63">
        <v>79</v>
      </c>
      <c r="B82" s="63">
        <f t="shared" si="10"/>
        <v>316</v>
      </c>
      <c r="C82" s="63">
        <v>79</v>
      </c>
      <c r="D82" s="64">
        <f t="shared" si="11"/>
        <v>1</v>
      </c>
      <c r="E82" s="63">
        <v>79</v>
      </c>
      <c r="F82" s="64">
        <v>31.6</v>
      </c>
      <c r="G82" s="63">
        <v>79</v>
      </c>
      <c r="H82" s="64">
        <v>31.6</v>
      </c>
      <c r="I82" s="63">
        <v>79</v>
      </c>
      <c r="J82" s="64">
        <v>31.6</v>
      </c>
      <c r="K82" s="63">
        <v>79</v>
      </c>
      <c r="L82" s="64">
        <v>31.6</v>
      </c>
      <c r="M82" s="63">
        <v>79</v>
      </c>
      <c r="N82" s="64">
        <v>31.6</v>
      </c>
      <c r="O82" s="63">
        <v>79</v>
      </c>
      <c r="P82" s="64">
        <v>31.6</v>
      </c>
      <c r="Q82" s="63">
        <v>79</v>
      </c>
      <c r="R82" s="64" t="str">
        <f t="shared" si="12"/>
        <v>unlink the fixture from a lumenradio transmitter</v>
      </c>
    </row>
    <row r="83" spans="1:18" x14ac:dyDescent="0.3">
      <c r="A83" s="63">
        <v>80</v>
      </c>
      <c r="B83" s="63">
        <f t="shared" si="10"/>
        <v>320</v>
      </c>
      <c r="C83" s="63">
        <v>80</v>
      </c>
      <c r="D83" s="64">
        <f t="shared" si="11"/>
        <v>1</v>
      </c>
      <c r="E83" s="63">
        <v>80</v>
      </c>
      <c r="F83" s="64">
        <v>32</v>
      </c>
      <c r="G83" s="63">
        <v>80</v>
      </c>
      <c r="H83" s="64">
        <v>32</v>
      </c>
      <c r="I83" s="63">
        <v>80</v>
      </c>
      <c r="J83" s="64">
        <v>32</v>
      </c>
      <c r="K83" s="63">
        <v>80</v>
      </c>
      <c r="L83" s="64">
        <v>32</v>
      </c>
      <c r="M83" s="63">
        <v>80</v>
      </c>
      <c r="N83" s="64">
        <v>32</v>
      </c>
      <c r="O83" s="63">
        <v>80</v>
      </c>
      <c r="P83" s="64">
        <v>32</v>
      </c>
      <c r="Q83" s="63">
        <v>80</v>
      </c>
      <c r="R83" s="64" t="str">
        <f t="shared" si="12"/>
        <v>unlink the fixture from a lumenradio transmitter</v>
      </c>
    </row>
    <row r="84" spans="1:18" x14ac:dyDescent="0.3">
      <c r="A84" s="63">
        <v>81</v>
      </c>
      <c r="B84" s="63">
        <f t="shared" si="10"/>
        <v>324</v>
      </c>
      <c r="C84" s="63">
        <v>81</v>
      </c>
      <c r="D84" s="64">
        <f t="shared" si="11"/>
        <v>1</v>
      </c>
      <c r="E84" s="63">
        <v>81</v>
      </c>
      <c r="F84" s="64">
        <v>32.4</v>
      </c>
      <c r="G84" s="63">
        <v>81</v>
      </c>
      <c r="H84" s="64">
        <v>32.4</v>
      </c>
      <c r="I84" s="63">
        <v>81</v>
      </c>
      <c r="J84" s="64">
        <v>32.4</v>
      </c>
      <c r="K84" s="63">
        <v>81</v>
      </c>
      <c r="L84" s="64">
        <v>32.4</v>
      </c>
      <c r="M84" s="63">
        <v>81</v>
      </c>
      <c r="N84" s="64">
        <v>32.4</v>
      </c>
      <c r="O84" s="63">
        <v>81</v>
      </c>
      <c r="P84" s="64">
        <v>32.4</v>
      </c>
      <c r="Q84" s="63">
        <v>81</v>
      </c>
      <c r="R84" s="64" t="str">
        <f>R54</f>
        <v>nothing</v>
      </c>
    </row>
    <row r="85" spans="1:18" x14ac:dyDescent="0.3">
      <c r="A85" s="64">
        <v>82</v>
      </c>
      <c r="B85" s="63">
        <f t="shared" si="10"/>
        <v>328</v>
      </c>
      <c r="C85" s="64">
        <v>82</v>
      </c>
      <c r="D85" s="64">
        <f t="shared" si="11"/>
        <v>1</v>
      </c>
      <c r="E85" s="64">
        <v>82</v>
      </c>
      <c r="F85" s="64">
        <v>32.800000000000004</v>
      </c>
      <c r="G85" s="64">
        <v>82</v>
      </c>
      <c r="H85" s="64">
        <v>32.800000000000004</v>
      </c>
      <c r="I85" s="64">
        <v>82</v>
      </c>
      <c r="J85" s="64">
        <v>32.800000000000004</v>
      </c>
      <c r="K85" s="64">
        <v>82</v>
      </c>
      <c r="L85" s="64">
        <v>32.800000000000004</v>
      </c>
      <c r="M85" s="64">
        <v>82</v>
      </c>
      <c r="N85" s="64">
        <v>32.800000000000004</v>
      </c>
      <c r="O85" s="64">
        <v>82</v>
      </c>
      <c r="P85" s="64">
        <v>32.800000000000004</v>
      </c>
      <c r="Q85" s="64">
        <v>82</v>
      </c>
      <c r="R85" s="64" t="str">
        <f t="shared" ref="R85:R93" si="13">R84</f>
        <v>nothing</v>
      </c>
    </row>
    <row r="86" spans="1:18" x14ac:dyDescent="0.3">
      <c r="A86" s="63">
        <v>83</v>
      </c>
      <c r="B86" s="63">
        <f t="shared" si="10"/>
        <v>332</v>
      </c>
      <c r="C86" s="63">
        <v>83</v>
      </c>
      <c r="D86" s="64">
        <f t="shared" si="11"/>
        <v>1</v>
      </c>
      <c r="E86" s="63">
        <v>83</v>
      </c>
      <c r="F86" s="64">
        <v>33.200000000000003</v>
      </c>
      <c r="G86" s="63">
        <v>83</v>
      </c>
      <c r="H86" s="64">
        <v>33.200000000000003</v>
      </c>
      <c r="I86" s="63">
        <v>83</v>
      </c>
      <c r="J86" s="64">
        <v>33.200000000000003</v>
      </c>
      <c r="K86" s="63">
        <v>83</v>
      </c>
      <c r="L86" s="64">
        <v>33.200000000000003</v>
      </c>
      <c r="M86" s="63">
        <v>83</v>
      </c>
      <c r="N86" s="64">
        <v>33.200000000000003</v>
      </c>
      <c r="O86" s="63">
        <v>83</v>
      </c>
      <c r="P86" s="64">
        <v>33.200000000000003</v>
      </c>
      <c r="Q86" s="63">
        <v>83</v>
      </c>
      <c r="R86" s="64" t="str">
        <f t="shared" si="13"/>
        <v>nothing</v>
      </c>
    </row>
    <row r="87" spans="1:18" x14ac:dyDescent="0.3">
      <c r="A87" s="63">
        <v>84</v>
      </c>
      <c r="B87" s="63">
        <f t="shared" si="10"/>
        <v>336</v>
      </c>
      <c r="C87" s="63">
        <v>84</v>
      </c>
      <c r="D87" s="64">
        <f t="shared" si="11"/>
        <v>1</v>
      </c>
      <c r="E87" s="63">
        <v>84</v>
      </c>
      <c r="F87" s="64">
        <v>33.6</v>
      </c>
      <c r="G87" s="63">
        <v>84</v>
      </c>
      <c r="H87" s="64">
        <v>33.6</v>
      </c>
      <c r="I87" s="63">
        <v>84</v>
      </c>
      <c r="J87" s="64">
        <v>33.6</v>
      </c>
      <c r="K87" s="63">
        <v>84</v>
      </c>
      <c r="L87" s="64">
        <v>33.6</v>
      </c>
      <c r="M87" s="63">
        <v>84</v>
      </c>
      <c r="N87" s="64">
        <v>33.6</v>
      </c>
      <c r="O87" s="63">
        <v>84</v>
      </c>
      <c r="P87" s="64">
        <v>33.6</v>
      </c>
      <c r="Q87" s="63">
        <v>84</v>
      </c>
      <c r="R87" s="64" t="str">
        <f t="shared" si="13"/>
        <v>nothing</v>
      </c>
    </row>
    <row r="88" spans="1:18" x14ac:dyDescent="0.3">
      <c r="A88" s="63">
        <v>85</v>
      </c>
      <c r="B88" s="63">
        <f t="shared" si="10"/>
        <v>340</v>
      </c>
      <c r="C88" s="63">
        <v>85</v>
      </c>
      <c r="D88" s="64">
        <f t="shared" si="11"/>
        <v>1</v>
      </c>
      <c r="E88" s="63">
        <v>85</v>
      </c>
      <c r="F88" s="64">
        <v>34</v>
      </c>
      <c r="G88" s="63">
        <v>85</v>
      </c>
      <c r="H88" s="64">
        <v>34</v>
      </c>
      <c r="I88" s="63">
        <v>85</v>
      </c>
      <c r="J88" s="64">
        <v>34</v>
      </c>
      <c r="K88" s="63">
        <v>85</v>
      </c>
      <c r="L88" s="64">
        <v>34</v>
      </c>
      <c r="M88" s="63">
        <v>85</v>
      </c>
      <c r="N88" s="64">
        <v>34</v>
      </c>
      <c r="O88" s="63">
        <v>85</v>
      </c>
      <c r="P88" s="64">
        <v>34</v>
      </c>
      <c r="Q88" s="63">
        <v>85</v>
      </c>
      <c r="R88" s="64" t="str">
        <f t="shared" si="13"/>
        <v>nothing</v>
      </c>
    </row>
    <row r="89" spans="1:18" x14ac:dyDescent="0.3">
      <c r="A89" s="64">
        <v>86</v>
      </c>
      <c r="B89" s="63">
        <f t="shared" si="10"/>
        <v>344</v>
      </c>
      <c r="C89" s="64">
        <v>86</v>
      </c>
      <c r="D89" s="64">
        <f t="shared" si="11"/>
        <v>1</v>
      </c>
      <c r="E89" s="64">
        <v>86</v>
      </c>
      <c r="F89" s="64">
        <v>34.4</v>
      </c>
      <c r="G89" s="64">
        <v>86</v>
      </c>
      <c r="H89" s="64">
        <v>34.4</v>
      </c>
      <c r="I89" s="64">
        <v>86</v>
      </c>
      <c r="J89" s="64">
        <v>34.4</v>
      </c>
      <c r="K89" s="64">
        <v>86</v>
      </c>
      <c r="L89" s="64">
        <v>34.4</v>
      </c>
      <c r="M89" s="64">
        <v>86</v>
      </c>
      <c r="N89" s="64">
        <v>34.4</v>
      </c>
      <c r="O89" s="64">
        <v>86</v>
      </c>
      <c r="P89" s="64">
        <v>34.4</v>
      </c>
      <c r="Q89" s="64">
        <v>86</v>
      </c>
      <c r="R89" s="64" t="str">
        <f t="shared" si="13"/>
        <v>nothing</v>
      </c>
    </row>
    <row r="90" spans="1:18" x14ac:dyDescent="0.3">
      <c r="A90" s="63">
        <v>87</v>
      </c>
      <c r="B90" s="63">
        <f t="shared" si="10"/>
        <v>348</v>
      </c>
      <c r="C90" s="63">
        <v>87</v>
      </c>
      <c r="D90" s="64">
        <f t="shared" si="11"/>
        <v>1</v>
      </c>
      <c r="E90" s="63">
        <v>87</v>
      </c>
      <c r="F90" s="64">
        <v>34.800000000000004</v>
      </c>
      <c r="G90" s="63">
        <v>87</v>
      </c>
      <c r="H90" s="64">
        <v>34.800000000000004</v>
      </c>
      <c r="I90" s="63">
        <v>87</v>
      </c>
      <c r="J90" s="64">
        <v>34.800000000000004</v>
      </c>
      <c r="K90" s="63">
        <v>87</v>
      </c>
      <c r="L90" s="64">
        <v>34.800000000000004</v>
      </c>
      <c r="M90" s="63">
        <v>87</v>
      </c>
      <c r="N90" s="64">
        <v>34.800000000000004</v>
      </c>
      <c r="O90" s="63">
        <v>87</v>
      </c>
      <c r="P90" s="64">
        <v>34.800000000000004</v>
      </c>
      <c r="Q90" s="63">
        <v>87</v>
      </c>
      <c r="R90" s="64" t="str">
        <f t="shared" si="13"/>
        <v>nothing</v>
      </c>
    </row>
    <row r="91" spans="1:18" x14ac:dyDescent="0.3">
      <c r="A91" s="63">
        <v>88</v>
      </c>
      <c r="B91" s="63">
        <f t="shared" si="10"/>
        <v>352</v>
      </c>
      <c r="C91" s="63">
        <v>88</v>
      </c>
      <c r="D91" s="64">
        <f t="shared" si="11"/>
        <v>1</v>
      </c>
      <c r="E91" s="63">
        <v>88</v>
      </c>
      <c r="F91" s="64">
        <v>35.200000000000003</v>
      </c>
      <c r="G91" s="63">
        <v>88</v>
      </c>
      <c r="H91" s="64">
        <v>35.200000000000003</v>
      </c>
      <c r="I91" s="63">
        <v>88</v>
      </c>
      <c r="J91" s="64">
        <v>35.200000000000003</v>
      </c>
      <c r="K91" s="63">
        <v>88</v>
      </c>
      <c r="L91" s="64">
        <v>35.200000000000003</v>
      </c>
      <c r="M91" s="63">
        <v>88</v>
      </c>
      <c r="N91" s="64">
        <v>35.200000000000003</v>
      </c>
      <c r="O91" s="63">
        <v>88</v>
      </c>
      <c r="P91" s="64">
        <v>35.200000000000003</v>
      </c>
      <c r="Q91" s="63">
        <v>88</v>
      </c>
      <c r="R91" s="64" t="str">
        <f t="shared" si="13"/>
        <v>nothing</v>
      </c>
    </row>
    <row r="92" spans="1:18" x14ac:dyDescent="0.3">
      <c r="A92" s="63">
        <v>89</v>
      </c>
      <c r="B92" s="63">
        <f t="shared" si="10"/>
        <v>356</v>
      </c>
      <c r="C92" s="63">
        <v>89</v>
      </c>
      <c r="D92" s="64">
        <f t="shared" si="11"/>
        <v>1</v>
      </c>
      <c r="E92" s="63">
        <v>89</v>
      </c>
      <c r="F92" s="64">
        <v>35.6</v>
      </c>
      <c r="G92" s="63">
        <v>89</v>
      </c>
      <c r="H92" s="64">
        <v>35.6</v>
      </c>
      <c r="I92" s="63">
        <v>89</v>
      </c>
      <c r="J92" s="64">
        <v>35.6</v>
      </c>
      <c r="K92" s="63">
        <v>89</v>
      </c>
      <c r="L92" s="64">
        <v>35.6</v>
      </c>
      <c r="M92" s="63">
        <v>89</v>
      </c>
      <c r="N92" s="64">
        <v>35.6</v>
      </c>
      <c r="O92" s="63">
        <v>89</v>
      </c>
      <c r="P92" s="64">
        <v>35.6</v>
      </c>
      <c r="Q92" s="63">
        <v>89</v>
      </c>
      <c r="R92" s="64" t="str">
        <f t="shared" si="13"/>
        <v>nothing</v>
      </c>
    </row>
    <row r="93" spans="1:18" x14ac:dyDescent="0.3">
      <c r="A93" s="64">
        <v>90</v>
      </c>
      <c r="B93" s="63">
        <f t="shared" si="10"/>
        <v>360</v>
      </c>
      <c r="C93" s="64">
        <v>90</v>
      </c>
      <c r="D93" s="64">
        <f t="shared" si="11"/>
        <v>1</v>
      </c>
      <c r="E93" s="64">
        <v>90</v>
      </c>
      <c r="F93" s="64">
        <v>36</v>
      </c>
      <c r="G93" s="64">
        <v>90</v>
      </c>
      <c r="H93" s="64">
        <v>36</v>
      </c>
      <c r="I93" s="64">
        <v>90</v>
      </c>
      <c r="J93" s="64">
        <v>36</v>
      </c>
      <c r="K93" s="64">
        <v>90</v>
      </c>
      <c r="L93" s="64">
        <v>36</v>
      </c>
      <c r="M93" s="64">
        <v>90</v>
      </c>
      <c r="N93" s="64">
        <v>36</v>
      </c>
      <c r="O93" s="64">
        <v>90</v>
      </c>
      <c r="P93" s="64">
        <v>36</v>
      </c>
      <c r="Q93" s="64">
        <v>90</v>
      </c>
      <c r="R93" s="64" t="str">
        <f t="shared" si="13"/>
        <v>nothing</v>
      </c>
    </row>
    <row r="94" spans="1:18" x14ac:dyDescent="0.3">
      <c r="A94" s="63">
        <v>91</v>
      </c>
      <c r="B94" s="63">
        <f t="shared" si="10"/>
        <v>364</v>
      </c>
      <c r="C94" s="63">
        <v>91</v>
      </c>
      <c r="D94" s="64">
        <f t="shared" si="11"/>
        <v>1</v>
      </c>
      <c r="E94" s="63">
        <v>91</v>
      </c>
      <c r="F94" s="64">
        <v>36.4</v>
      </c>
      <c r="G94" s="63">
        <v>91</v>
      </c>
      <c r="H94" s="64">
        <v>36.4</v>
      </c>
      <c r="I94" s="63">
        <v>91</v>
      </c>
      <c r="J94" s="64">
        <v>36.4</v>
      </c>
      <c r="K94" s="63">
        <v>91</v>
      </c>
      <c r="L94" s="64">
        <v>36.4</v>
      </c>
      <c r="M94" s="63">
        <v>91</v>
      </c>
      <c r="N94" s="64">
        <v>36.4</v>
      </c>
      <c r="O94" s="63">
        <v>91</v>
      </c>
      <c r="P94" s="64">
        <v>36.4</v>
      </c>
      <c r="Q94" s="63">
        <v>91</v>
      </c>
      <c r="R94" s="64" t="s">
        <v>38</v>
      </c>
    </row>
    <row r="95" spans="1:18" x14ac:dyDescent="0.3">
      <c r="A95" s="63">
        <v>92</v>
      </c>
      <c r="B95" s="63">
        <f t="shared" si="10"/>
        <v>368</v>
      </c>
      <c r="C95" s="63">
        <v>92</v>
      </c>
      <c r="D95" s="64">
        <f t="shared" si="11"/>
        <v>1</v>
      </c>
      <c r="E95" s="63">
        <v>92</v>
      </c>
      <c r="F95" s="64">
        <v>36.800000000000004</v>
      </c>
      <c r="G95" s="63">
        <v>92</v>
      </c>
      <c r="H95" s="64">
        <v>36.800000000000004</v>
      </c>
      <c r="I95" s="63">
        <v>92</v>
      </c>
      <c r="J95" s="64">
        <v>36.800000000000004</v>
      </c>
      <c r="K95" s="63">
        <v>92</v>
      </c>
      <c r="L95" s="64">
        <v>36.800000000000004</v>
      </c>
      <c r="M95" s="63">
        <v>92</v>
      </c>
      <c r="N95" s="64">
        <v>36.800000000000004</v>
      </c>
      <c r="O95" s="63">
        <v>92</v>
      </c>
      <c r="P95" s="64">
        <v>36.800000000000004</v>
      </c>
      <c r="Q95" s="63">
        <v>92</v>
      </c>
      <c r="R95" s="64" t="str">
        <f>R94</f>
        <v>bluetooth on</v>
      </c>
    </row>
    <row r="96" spans="1:18" x14ac:dyDescent="0.3">
      <c r="A96" s="63">
        <v>93</v>
      </c>
      <c r="B96" s="63">
        <f t="shared" si="10"/>
        <v>372</v>
      </c>
      <c r="C96" s="63">
        <v>93</v>
      </c>
      <c r="D96" s="64">
        <f t="shared" si="11"/>
        <v>1</v>
      </c>
      <c r="E96" s="63">
        <v>93</v>
      </c>
      <c r="F96" s="64">
        <v>37.200000000000003</v>
      </c>
      <c r="G96" s="63">
        <v>93</v>
      </c>
      <c r="H96" s="64">
        <v>37.200000000000003</v>
      </c>
      <c r="I96" s="63">
        <v>93</v>
      </c>
      <c r="J96" s="64">
        <v>37.200000000000003</v>
      </c>
      <c r="K96" s="63">
        <v>93</v>
      </c>
      <c r="L96" s="64">
        <v>37.200000000000003</v>
      </c>
      <c r="M96" s="63">
        <v>93</v>
      </c>
      <c r="N96" s="64">
        <v>37.200000000000003</v>
      </c>
      <c r="O96" s="63">
        <v>93</v>
      </c>
      <c r="P96" s="64">
        <v>37.200000000000003</v>
      </c>
      <c r="Q96" s="63">
        <v>93</v>
      </c>
      <c r="R96" s="64" t="str">
        <f t="shared" ref="R96:R103" si="14">R95</f>
        <v>bluetooth on</v>
      </c>
    </row>
    <row r="97" spans="1:18" x14ac:dyDescent="0.3">
      <c r="A97" s="64">
        <v>94</v>
      </c>
      <c r="B97" s="63">
        <f t="shared" si="10"/>
        <v>376</v>
      </c>
      <c r="C97" s="64">
        <v>94</v>
      </c>
      <c r="D97" s="64">
        <f t="shared" si="11"/>
        <v>1</v>
      </c>
      <c r="E97" s="64">
        <v>94</v>
      </c>
      <c r="F97" s="64">
        <v>37.6</v>
      </c>
      <c r="G97" s="64">
        <v>94</v>
      </c>
      <c r="H97" s="64">
        <v>37.6</v>
      </c>
      <c r="I97" s="64">
        <v>94</v>
      </c>
      <c r="J97" s="64">
        <v>37.6</v>
      </c>
      <c r="K97" s="64">
        <v>94</v>
      </c>
      <c r="L97" s="64">
        <v>37.6</v>
      </c>
      <c r="M97" s="64">
        <v>94</v>
      </c>
      <c r="N97" s="64">
        <v>37.6</v>
      </c>
      <c r="O97" s="64">
        <v>94</v>
      </c>
      <c r="P97" s="64">
        <v>37.6</v>
      </c>
      <c r="Q97" s="64">
        <v>94</v>
      </c>
      <c r="R97" s="64" t="str">
        <f t="shared" si="14"/>
        <v>bluetooth on</v>
      </c>
    </row>
    <row r="98" spans="1:18" x14ac:dyDescent="0.3">
      <c r="A98" s="63">
        <v>95</v>
      </c>
      <c r="B98" s="63">
        <f t="shared" si="10"/>
        <v>380</v>
      </c>
      <c r="C98" s="63">
        <v>95</v>
      </c>
      <c r="D98" s="64">
        <f t="shared" si="11"/>
        <v>1</v>
      </c>
      <c r="E98" s="63">
        <v>95</v>
      </c>
      <c r="F98" s="64">
        <v>38</v>
      </c>
      <c r="G98" s="63">
        <v>95</v>
      </c>
      <c r="H98" s="64">
        <v>38</v>
      </c>
      <c r="I98" s="63">
        <v>95</v>
      </c>
      <c r="J98" s="64">
        <v>38</v>
      </c>
      <c r="K98" s="63">
        <v>95</v>
      </c>
      <c r="L98" s="64">
        <v>38</v>
      </c>
      <c r="M98" s="63">
        <v>95</v>
      </c>
      <c r="N98" s="64">
        <v>38</v>
      </c>
      <c r="O98" s="63">
        <v>95</v>
      </c>
      <c r="P98" s="64">
        <v>38</v>
      </c>
      <c r="Q98" s="63">
        <v>95</v>
      </c>
      <c r="R98" s="64" t="str">
        <f t="shared" si="14"/>
        <v>bluetooth on</v>
      </c>
    </row>
    <row r="99" spans="1:18" x14ac:dyDescent="0.3">
      <c r="A99" s="63">
        <v>96</v>
      </c>
      <c r="B99" s="63">
        <f t="shared" si="10"/>
        <v>384</v>
      </c>
      <c r="C99" s="63">
        <v>96</v>
      </c>
      <c r="D99" s="64">
        <f t="shared" si="11"/>
        <v>1</v>
      </c>
      <c r="E99" s="63">
        <v>96</v>
      </c>
      <c r="F99" s="64">
        <v>38.400000000000006</v>
      </c>
      <c r="G99" s="63">
        <v>96</v>
      </c>
      <c r="H99" s="64">
        <v>38.400000000000006</v>
      </c>
      <c r="I99" s="63">
        <v>96</v>
      </c>
      <c r="J99" s="64">
        <v>38.400000000000006</v>
      </c>
      <c r="K99" s="63">
        <v>96</v>
      </c>
      <c r="L99" s="64">
        <v>38.400000000000006</v>
      </c>
      <c r="M99" s="63">
        <v>96</v>
      </c>
      <c r="N99" s="64">
        <v>38.400000000000006</v>
      </c>
      <c r="O99" s="63">
        <v>96</v>
      </c>
      <c r="P99" s="64">
        <v>38.400000000000006</v>
      </c>
      <c r="Q99" s="63">
        <v>96</v>
      </c>
      <c r="R99" s="64" t="str">
        <f t="shared" si="14"/>
        <v>bluetooth on</v>
      </c>
    </row>
    <row r="100" spans="1:18" x14ac:dyDescent="0.3">
      <c r="A100" s="63">
        <v>97</v>
      </c>
      <c r="B100" s="63">
        <f t="shared" si="10"/>
        <v>388</v>
      </c>
      <c r="C100" s="63">
        <v>97</v>
      </c>
      <c r="D100" s="64">
        <f t="shared" si="11"/>
        <v>1</v>
      </c>
      <c r="E100" s="63">
        <v>97</v>
      </c>
      <c r="F100" s="64">
        <v>38.800000000000004</v>
      </c>
      <c r="G100" s="63">
        <v>97</v>
      </c>
      <c r="H100" s="64">
        <v>38.800000000000004</v>
      </c>
      <c r="I100" s="63">
        <v>97</v>
      </c>
      <c r="J100" s="64">
        <v>38.800000000000004</v>
      </c>
      <c r="K100" s="63">
        <v>97</v>
      </c>
      <c r="L100" s="64">
        <v>38.800000000000004</v>
      </c>
      <c r="M100" s="63">
        <v>97</v>
      </c>
      <c r="N100" s="64">
        <v>38.800000000000004</v>
      </c>
      <c r="O100" s="63">
        <v>97</v>
      </c>
      <c r="P100" s="64">
        <v>38.800000000000004</v>
      </c>
      <c r="Q100" s="63">
        <v>97</v>
      </c>
      <c r="R100" s="64" t="str">
        <f t="shared" si="14"/>
        <v>bluetooth on</v>
      </c>
    </row>
    <row r="101" spans="1:18" x14ac:dyDescent="0.3">
      <c r="A101" s="64">
        <v>98</v>
      </c>
      <c r="B101" s="63">
        <f t="shared" si="10"/>
        <v>392</v>
      </c>
      <c r="C101" s="64">
        <v>98</v>
      </c>
      <c r="D101" s="64">
        <f t="shared" si="11"/>
        <v>1</v>
      </c>
      <c r="E101" s="64">
        <v>98</v>
      </c>
      <c r="F101" s="64">
        <v>39.200000000000003</v>
      </c>
      <c r="G101" s="64">
        <v>98</v>
      </c>
      <c r="H101" s="64">
        <v>39.200000000000003</v>
      </c>
      <c r="I101" s="64">
        <v>98</v>
      </c>
      <c r="J101" s="64">
        <v>39.200000000000003</v>
      </c>
      <c r="K101" s="64">
        <v>98</v>
      </c>
      <c r="L101" s="64">
        <v>39.200000000000003</v>
      </c>
      <c r="M101" s="64">
        <v>98</v>
      </c>
      <c r="N101" s="64">
        <v>39.200000000000003</v>
      </c>
      <c r="O101" s="64">
        <v>98</v>
      </c>
      <c r="P101" s="64">
        <v>39.200000000000003</v>
      </c>
      <c r="Q101" s="64">
        <v>98</v>
      </c>
      <c r="R101" s="64" t="str">
        <f t="shared" si="14"/>
        <v>bluetooth on</v>
      </c>
    </row>
    <row r="102" spans="1:18" x14ac:dyDescent="0.3">
      <c r="A102" s="63">
        <v>99</v>
      </c>
      <c r="B102" s="63">
        <f t="shared" si="10"/>
        <v>396</v>
      </c>
      <c r="C102" s="63">
        <v>99</v>
      </c>
      <c r="D102" s="64">
        <f t="shared" si="11"/>
        <v>1</v>
      </c>
      <c r="E102" s="63">
        <v>99</v>
      </c>
      <c r="F102" s="64">
        <v>39.6</v>
      </c>
      <c r="G102" s="63">
        <v>99</v>
      </c>
      <c r="H102" s="64">
        <v>39.6</v>
      </c>
      <c r="I102" s="63">
        <v>99</v>
      </c>
      <c r="J102" s="64">
        <v>39.6</v>
      </c>
      <c r="K102" s="63">
        <v>99</v>
      </c>
      <c r="L102" s="64">
        <v>39.6</v>
      </c>
      <c r="M102" s="63">
        <v>99</v>
      </c>
      <c r="N102" s="64">
        <v>39.6</v>
      </c>
      <c r="O102" s="63">
        <v>99</v>
      </c>
      <c r="P102" s="64">
        <v>39.6</v>
      </c>
      <c r="Q102" s="63">
        <v>99</v>
      </c>
      <c r="R102" s="64" t="str">
        <f t="shared" si="14"/>
        <v>bluetooth on</v>
      </c>
    </row>
    <row r="103" spans="1:18" x14ac:dyDescent="0.3">
      <c r="A103" s="63">
        <v>100</v>
      </c>
      <c r="B103" s="63">
        <f t="shared" si="10"/>
        <v>400</v>
      </c>
      <c r="C103" s="63">
        <v>100</v>
      </c>
      <c r="D103" s="64">
        <f t="shared" si="11"/>
        <v>1</v>
      </c>
      <c r="E103" s="63">
        <v>100</v>
      </c>
      <c r="F103" s="64">
        <v>40</v>
      </c>
      <c r="G103" s="63">
        <v>100</v>
      </c>
      <c r="H103" s="64">
        <v>40</v>
      </c>
      <c r="I103" s="63">
        <v>100</v>
      </c>
      <c r="J103" s="64">
        <v>40</v>
      </c>
      <c r="K103" s="63">
        <v>100</v>
      </c>
      <c r="L103" s="64">
        <v>40</v>
      </c>
      <c r="M103" s="63">
        <v>100</v>
      </c>
      <c r="N103" s="64">
        <v>40</v>
      </c>
      <c r="O103" s="63">
        <v>100</v>
      </c>
      <c r="P103" s="64">
        <v>40</v>
      </c>
      <c r="Q103" s="63">
        <v>100</v>
      </c>
      <c r="R103" s="64" t="str">
        <f t="shared" si="14"/>
        <v>bluetooth on</v>
      </c>
    </row>
    <row r="104" spans="1:18" x14ac:dyDescent="0.3">
      <c r="A104" s="63">
        <v>101</v>
      </c>
      <c r="B104" s="63">
        <f t="shared" si="10"/>
        <v>404</v>
      </c>
      <c r="C104" s="63">
        <v>101</v>
      </c>
      <c r="D104" s="64">
        <f t="shared" si="11"/>
        <v>1</v>
      </c>
      <c r="E104" s="63">
        <v>101</v>
      </c>
      <c r="F104" s="64">
        <v>40.400000000000006</v>
      </c>
      <c r="G104" s="63">
        <v>101</v>
      </c>
      <c r="H104" s="64">
        <v>40.400000000000006</v>
      </c>
      <c r="I104" s="63">
        <v>101</v>
      </c>
      <c r="J104" s="64">
        <v>40.400000000000006</v>
      </c>
      <c r="K104" s="63">
        <v>101</v>
      </c>
      <c r="L104" s="64">
        <v>40.400000000000006</v>
      </c>
      <c r="M104" s="63">
        <v>101</v>
      </c>
      <c r="N104" s="64">
        <v>40.400000000000006</v>
      </c>
      <c r="O104" s="63">
        <v>101</v>
      </c>
      <c r="P104" s="64">
        <v>40.400000000000006</v>
      </c>
      <c r="Q104" s="63">
        <v>101</v>
      </c>
      <c r="R104" s="64" t="s">
        <v>40</v>
      </c>
    </row>
    <row r="105" spans="1:18" x14ac:dyDescent="0.3">
      <c r="A105" s="64">
        <v>102</v>
      </c>
      <c r="B105" s="63">
        <f t="shared" si="10"/>
        <v>408</v>
      </c>
      <c r="C105" s="64">
        <v>102</v>
      </c>
      <c r="D105" s="64">
        <f t="shared" si="11"/>
        <v>1</v>
      </c>
      <c r="E105" s="64">
        <v>102</v>
      </c>
      <c r="F105" s="64">
        <v>40.800000000000004</v>
      </c>
      <c r="G105" s="64">
        <v>102</v>
      </c>
      <c r="H105" s="64">
        <v>40.800000000000004</v>
      </c>
      <c r="I105" s="64">
        <v>102</v>
      </c>
      <c r="J105" s="64">
        <v>40.800000000000004</v>
      </c>
      <c r="K105" s="64">
        <v>102</v>
      </c>
      <c r="L105" s="64">
        <v>40.800000000000004</v>
      </c>
      <c r="M105" s="64">
        <v>102</v>
      </c>
      <c r="N105" s="64">
        <v>40.800000000000004</v>
      </c>
      <c r="O105" s="64">
        <v>102</v>
      </c>
      <c r="P105" s="64">
        <v>40.800000000000004</v>
      </c>
      <c r="Q105" s="64">
        <v>102</v>
      </c>
      <c r="R105" s="64" t="str">
        <f>R104</f>
        <v>bluetooth off</v>
      </c>
    </row>
    <row r="106" spans="1:18" x14ac:dyDescent="0.3">
      <c r="A106" s="63">
        <v>103</v>
      </c>
      <c r="B106" s="63">
        <f t="shared" si="10"/>
        <v>412</v>
      </c>
      <c r="C106" s="63">
        <v>103</v>
      </c>
      <c r="D106" s="64">
        <f t="shared" si="11"/>
        <v>1</v>
      </c>
      <c r="E106" s="63">
        <v>103</v>
      </c>
      <c r="F106" s="64">
        <v>41.2</v>
      </c>
      <c r="G106" s="63">
        <v>103</v>
      </c>
      <c r="H106" s="64">
        <v>41.2</v>
      </c>
      <c r="I106" s="63">
        <v>103</v>
      </c>
      <c r="J106" s="64">
        <v>41.2</v>
      </c>
      <c r="K106" s="63">
        <v>103</v>
      </c>
      <c r="L106" s="64">
        <v>41.2</v>
      </c>
      <c r="M106" s="63">
        <v>103</v>
      </c>
      <c r="N106" s="64">
        <v>41.2</v>
      </c>
      <c r="O106" s="63">
        <v>103</v>
      </c>
      <c r="P106" s="64">
        <v>41.2</v>
      </c>
      <c r="Q106" s="63">
        <v>103</v>
      </c>
      <c r="R106" s="64" t="str">
        <f t="shared" ref="R106:R113" si="15">R105</f>
        <v>bluetooth off</v>
      </c>
    </row>
    <row r="107" spans="1:18" x14ac:dyDescent="0.3">
      <c r="A107" s="63">
        <v>104</v>
      </c>
      <c r="B107" s="63">
        <f t="shared" si="10"/>
        <v>416</v>
      </c>
      <c r="C107" s="63">
        <v>104</v>
      </c>
      <c r="D107" s="64">
        <f t="shared" si="11"/>
        <v>1</v>
      </c>
      <c r="E107" s="63">
        <v>104</v>
      </c>
      <c r="F107" s="64">
        <v>41.6</v>
      </c>
      <c r="G107" s="63">
        <v>104</v>
      </c>
      <c r="H107" s="64">
        <v>41.6</v>
      </c>
      <c r="I107" s="63">
        <v>104</v>
      </c>
      <c r="J107" s="64">
        <v>41.6</v>
      </c>
      <c r="K107" s="63">
        <v>104</v>
      </c>
      <c r="L107" s="64">
        <v>41.6</v>
      </c>
      <c r="M107" s="63">
        <v>104</v>
      </c>
      <c r="N107" s="64">
        <v>41.6</v>
      </c>
      <c r="O107" s="63">
        <v>104</v>
      </c>
      <c r="P107" s="64">
        <v>41.6</v>
      </c>
      <c r="Q107" s="63">
        <v>104</v>
      </c>
      <c r="R107" s="64" t="str">
        <f t="shared" si="15"/>
        <v>bluetooth off</v>
      </c>
    </row>
    <row r="108" spans="1:18" x14ac:dyDescent="0.3">
      <c r="A108" s="63">
        <v>105</v>
      </c>
      <c r="B108" s="63">
        <f t="shared" si="10"/>
        <v>420</v>
      </c>
      <c r="C108" s="63">
        <v>105</v>
      </c>
      <c r="D108" s="64">
        <f t="shared" si="11"/>
        <v>1</v>
      </c>
      <c r="E108" s="63">
        <v>105</v>
      </c>
      <c r="F108" s="64">
        <v>42</v>
      </c>
      <c r="G108" s="63">
        <v>105</v>
      </c>
      <c r="H108" s="64">
        <v>42</v>
      </c>
      <c r="I108" s="63">
        <v>105</v>
      </c>
      <c r="J108" s="64">
        <v>42</v>
      </c>
      <c r="K108" s="63">
        <v>105</v>
      </c>
      <c r="L108" s="64">
        <v>42</v>
      </c>
      <c r="M108" s="63">
        <v>105</v>
      </c>
      <c r="N108" s="64">
        <v>42</v>
      </c>
      <c r="O108" s="63">
        <v>105</v>
      </c>
      <c r="P108" s="64">
        <v>42</v>
      </c>
      <c r="Q108" s="63">
        <v>105</v>
      </c>
      <c r="R108" s="64" t="str">
        <f t="shared" si="15"/>
        <v>bluetooth off</v>
      </c>
    </row>
    <row r="109" spans="1:18" x14ac:dyDescent="0.3">
      <c r="A109" s="64">
        <v>106</v>
      </c>
      <c r="B109" s="63">
        <f t="shared" si="10"/>
        <v>424</v>
      </c>
      <c r="C109" s="64">
        <v>106</v>
      </c>
      <c r="D109" s="64">
        <f t="shared" si="11"/>
        <v>1</v>
      </c>
      <c r="E109" s="64">
        <v>106</v>
      </c>
      <c r="F109" s="64">
        <v>42.400000000000006</v>
      </c>
      <c r="G109" s="64">
        <v>106</v>
      </c>
      <c r="H109" s="64">
        <v>42.400000000000006</v>
      </c>
      <c r="I109" s="64">
        <v>106</v>
      </c>
      <c r="J109" s="64">
        <v>42.400000000000006</v>
      </c>
      <c r="K109" s="64">
        <v>106</v>
      </c>
      <c r="L109" s="64">
        <v>42.400000000000006</v>
      </c>
      <c r="M109" s="64">
        <v>106</v>
      </c>
      <c r="N109" s="64">
        <v>42.400000000000006</v>
      </c>
      <c r="O109" s="64">
        <v>106</v>
      </c>
      <c r="P109" s="64">
        <v>42.400000000000006</v>
      </c>
      <c r="Q109" s="64">
        <v>106</v>
      </c>
      <c r="R109" s="64" t="str">
        <f t="shared" si="15"/>
        <v>bluetooth off</v>
      </c>
    </row>
    <row r="110" spans="1:18" x14ac:dyDescent="0.3">
      <c r="A110" s="63">
        <v>107</v>
      </c>
      <c r="B110" s="63">
        <f t="shared" si="10"/>
        <v>428</v>
      </c>
      <c r="C110" s="63">
        <v>107</v>
      </c>
      <c r="D110" s="64">
        <f t="shared" si="11"/>
        <v>1</v>
      </c>
      <c r="E110" s="63">
        <v>107</v>
      </c>
      <c r="F110" s="64">
        <v>42.800000000000004</v>
      </c>
      <c r="G110" s="63">
        <v>107</v>
      </c>
      <c r="H110" s="64">
        <v>42.800000000000004</v>
      </c>
      <c r="I110" s="63">
        <v>107</v>
      </c>
      <c r="J110" s="64">
        <v>42.800000000000004</v>
      </c>
      <c r="K110" s="63">
        <v>107</v>
      </c>
      <c r="L110" s="64">
        <v>42.800000000000004</v>
      </c>
      <c r="M110" s="63">
        <v>107</v>
      </c>
      <c r="N110" s="64">
        <v>42.800000000000004</v>
      </c>
      <c r="O110" s="63">
        <v>107</v>
      </c>
      <c r="P110" s="64">
        <v>42.800000000000004</v>
      </c>
      <c r="Q110" s="63">
        <v>107</v>
      </c>
      <c r="R110" s="64" t="str">
        <f t="shared" si="15"/>
        <v>bluetooth off</v>
      </c>
    </row>
    <row r="111" spans="1:18" x14ac:dyDescent="0.3">
      <c r="A111" s="63">
        <v>108</v>
      </c>
      <c r="B111" s="63">
        <f t="shared" si="10"/>
        <v>432</v>
      </c>
      <c r="C111" s="63">
        <v>108</v>
      </c>
      <c r="D111" s="64">
        <f t="shared" si="11"/>
        <v>1</v>
      </c>
      <c r="E111" s="63">
        <v>108</v>
      </c>
      <c r="F111" s="64">
        <v>43.2</v>
      </c>
      <c r="G111" s="63">
        <v>108</v>
      </c>
      <c r="H111" s="64">
        <v>43.2</v>
      </c>
      <c r="I111" s="63">
        <v>108</v>
      </c>
      <c r="J111" s="64">
        <v>43.2</v>
      </c>
      <c r="K111" s="63">
        <v>108</v>
      </c>
      <c r="L111" s="64">
        <v>43.2</v>
      </c>
      <c r="M111" s="63">
        <v>108</v>
      </c>
      <c r="N111" s="64">
        <v>43.2</v>
      </c>
      <c r="O111" s="63">
        <v>108</v>
      </c>
      <c r="P111" s="64">
        <v>43.2</v>
      </c>
      <c r="Q111" s="63">
        <v>108</v>
      </c>
      <c r="R111" s="64" t="str">
        <f t="shared" si="15"/>
        <v>bluetooth off</v>
      </c>
    </row>
    <row r="112" spans="1:18" x14ac:dyDescent="0.3">
      <c r="A112" s="63">
        <v>109</v>
      </c>
      <c r="B112" s="63">
        <f t="shared" si="10"/>
        <v>436</v>
      </c>
      <c r="C112" s="63">
        <v>109</v>
      </c>
      <c r="D112" s="64">
        <f t="shared" si="11"/>
        <v>1</v>
      </c>
      <c r="E112" s="63">
        <v>109</v>
      </c>
      <c r="F112" s="64">
        <v>43.6</v>
      </c>
      <c r="G112" s="63">
        <v>109</v>
      </c>
      <c r="H112" s="64">
        <v>43.6</v>
      </c>
      <c r="I112" s="63">
        <v>109</v>
      </c>
      <c r="J112" s="64">
        <v>43.6</v>
      </c>
      <c r="K112" s="63">
        <v>109</v>
      </c>
      <c r="L112" s="64">
        <v>43.6</v>
      </c>
      <c r="M112" s="63">
        <v>109</v>
      </c>
      <c r="N112" s="64">
        <v>43.6</v>
      </c>
      <c r="O112" s="63">
        <v>109</v>
      </c>
      <c r="P112" s="64">
        <v>43.6</v>
      </c>
      <c r="Q112" s="63">
        <v>109</v>
      </c>
      <c r="R112" s="64" t="str">
        <f t="shared" si="15"/>
        <v>bluetooth off</v>
      </c>
    </row>
    <row r="113" spans="1:18" x14ac:dyDescent="0.3">
      <c r="A113" s="64">
        <v>110</v>
      </c>
      <c r="B113" s="63">
        <f t="shared" si="10"/>
        <v>440</v>
      </c>
      <c r="C113" s="64">
        <v>110</v>
      </c>
      <c r="D113" s="64">
        <f t="shared" si="11"/>
        <v>1</v>
      </c>
      <c r="E113" s="64">
        <v>110</v>
      </c>
      <c r="F113" s="64">
        <v>44</v>
      </c>
      <c r="G113" s="64">
        <v>110</v>
      </c>
      <c r="H113" s="64">
        <v>44</v>
      </c>
      <c r="I113" s="64">
        <v>110</v>
      </c>
      <c r="J113" s="64">
        <v>44</v>
      </c>
      <c r="K113" s="64">
        <v>110</v>
      </c>
      <c r="L113" s="64">
        <v>44</v>
      </c>
      <c r="M113" s="64">
        <v>110</v>
      </c>
      <c r="N113" s="64">
        <v>44</v>
      </c>
      <c r="O113" s="64">
        <v>110</v>
      </c>
      <c r="P113" s="64">
        <v>44</v>
      </c>
      <c r="Q113" s="64">
        <v>110</v>
      </c>
      <c r="R113" s="64" t="str">
        <f t="shared" si="15"/>
        <v>bluetooth off</v>
      </c>
    </row>
    <row r="114" spans="1:18" x14ac:dyDescent="0.3">
      <c r="A114" s="63">
        <v>111</v>
      </c>
      <c r="B114" s="63">
        <f t="shared" si="10"/>
        <v>444</v>
      </c>
      <c r="C114" s="63">
        <v>111</v>
      </c>
      <c r="D114" s="64">
        <f t="shared" si="11"/>
        <v>1</v>
      </c>
      <c r="E114" s="63">
        <v>111</v>
      </c>
      <c r="F114" s="64">
        <v>44.400000000000006</v>
      </c>
      <c r="G114" s="63">
        <v>111</v>
      </c>
      <c r="H114" s="64">
        <v>44.400000000000006</v>
      </c>
      <c r="I114" s="63">
        <v>111</v>
      </c>
      <c r="J114" s="64">
        <v>44.400000000000006</v>
      </c>
      <c r="K114" s="63">
        <v>111</v>
      </c>
      <c r="L114" s="64">
        <v>44.400000000000006</v>
      </c>
      <c r="M114" s="63">
        <v>111</v>
      </c>
      <c r="N114" s="64">
        <v>44.400000000000006</v>
      </c>
      <c r="O114" s="63">
        <v>111</v>
      </c>
      <c r="P114" s="64">
        <v>44.400000000000006</v>
      </c>
      <c r="Q114" s="63">
        <v>111</v>
      </c>
      <c r="R114" s="64" t="str">
        <f>R84</f>
        <v>nothing</v>
      </c>
    </row>
    <row r="115" spans="1:18" x14ac:dyDescent="0.3">
      <c r="A115" s="63">
        <v>112</v>
      </c>
      <c r="B115" s="63">
        <f t="shared" si="10"/>
        <v>448</v>
      </c>
      <c r="C115" s="63">
        <v>112</v>
      </c>
      <c r="D115" s="64">
        <f t="shared" si="11"/>
        <v>1</v>
      </c>
      <c r="E115" s="63">
        <v>112</v>
      </c>
      <c r="F115" s="64">
        <v>44.800000000000004</v>
      </c>
      <c r="G115" s="63">
        <v>112</v>
      </c>
      <c r="H115" s="64">
        <v>44.800000000000004</v>
      </c>
      <c r="I115" s="63">
        <v>112</v>
      </c>
      <c r="J115" s="64">
        <v>44.800000000000004</v>
      </c>
      <c r="K115" s="63">
        <v>112</v>
      </c>
      <c r="L115" s="64">
        <v>44.800000000000004</v>
      </c>
      <c r="M115" s="63">
        <v>112</v>
      </c>
      <c r="N115" s="64">
        <v>44.800000000000004</v>
      </c>
      <c r="O115" s="63">
        <v>112</v>
      </c>
      <c r="P115" s="64">
        <v>44.800000000000004</v>
      </c>
      <c r="Q115" s="63">
        <v>112</v>
      </c>
      <c r="R115" s="64" t="str">
        <f>R114</f>
        <v>nothing</v>
      </c>
    </row>
    <row r="116" spans="1:18" x14ac:dyDescent="0.3">
      <c r="A116" s="63">
        <v>113</v>
      </c>
      <c r="B116" s="63">
        <f t="shared" si="10"/>
        <v>452</v>
      </c>
      <c r="C116" s="63">
        <v>113</v>
      </c>
      <c r="D116" s="64">
        <f t="shared" si="11"/>
        <v>1</v>
      </c>
      <c r="E116" s="63">
        <v>113</v>
      </c>
      <c r="F116" s="64">
        <v>45.2</v>
      </c>
      <c r="G116" s="63">
        <v>113</v>
      </c>
      <c r="H116" s="64">
        <v>45.2</v>
      </c>
      <c r="I116" s="63">
        <v>113</v>
      </c>
      <c r="J116" s="64">
        <v>45.2</v>
      </c>
      <c r="K116" s="63">
        <v>113</v>
      </c>
      <c r="L116" s="64">
        <v>45.2</v>
      </c>
      <c r="M116" s="63">
        <v>113</v>
      </c>
      <c r="N116" s="64">
        <v>45.2</v>
      </c>
      <c r="O116" s="63">
        <v>113</v>
      </c>
      <c r="P116" s="64">
        <v>45.2</v>
      </c>
      <c r="Q116" s="63">
        <v>113</v>
      </c>
      <c r="R116" s="64" t="str">
        <f t="shared" ref="R116:R123" si="16">R115</f>
        <v>nothing</v>
      </c>
    </row>
    <row r="117" spans="1:18" x14ac:dyDescent="0.3">
      <c r="A117" s="64">
        <v>114</v>
      </c>
      <c r="B117" s="63">
        <f t="shared" si="10"/>
        <v>456</v>
      </c>
      <c r="C117" s="64">
        <v>114</v>
      </c>
      <c r="D117" s="64">
        <f t="shared" si="11"/>
        <v>1</v>
      </c>
      <c r="E117" s="64">
        <v>114</v>
      </c>
      <c r="F117" s="64">
        <v>45.6</v>
      </c>
      <c r="G117" s="64">
        <v>114</v>
      </c>
      <c r="H117" s="64">
        <v>45.6</v>
      </c>
      <c r="I117" s="64">
        <v>114</v>
      </c>
      <c r="J117" s="64">
        <v>45.6</v>
      </c>
      <c r="K117" s="64">
        <v>114</v>
      </c>
      <c r="L117" s="64">
        <v>45.6</v>
      </c>
      <c r="M117" s="64">
        <v>114</v>
      </c>
      <c r="N117" s="64">
        <v>45.6</v>
      </c>
      <c r="O117" s="64">
        <v>114</v>
      </c>
      <c r="P117" s="64">
        <v>45.6</v>
      </c>
      <c r="Q117" s="64">
        <v>114</v>
      </c>
      <c r="R117" s="64" t="str">
        <f t="shared" si="16"/>
        <v>nothing</v>
      </c>
    </row>
    <row r="118" spans="1:18" x14ac:dyDescent="0.3">
      <c r="A118" s="63">
        <v>115</v>
      </c>
      <c r="B118" s="63">
        <f t="shared" si="10"/>
        <v>460</v>
      </c>
      <c r="C118" s="63">
        <v>115</v>
      </c>
      <c r="D118" s="64">
        <f t="shared" si="11"/>
        <v>1</v>
      </c>
      <c r="E118" s="63">
        <v>115</v>
      </c>
      <c r="F118" s="64">
        <v>46</v>
      </c>
      <c r="G118" s="63">
        <v>115</v>
      </c>
      <c r="H118" s="64">
        <v>46</v>
      </c>
      <c r="I118" s="63">
        <v>115</v>
      </c>
      <c r="J118" s="64">
        <v>46</v>
      </c>
      <c r="K118" s="63">
        <v>115</v>
      </c>
      <c r="L118" s="64">
        <v>46</v>
      </c>
      <c r="M118" s="63">
        <v>115</v>
      </c>
      <c r="N118" s="64">
        <v>46</v>
      </c>
      <c r="O118" s="63">
        <v>115</v>
      </c>
      <c r="P118" s="64">
        <v>46</v>
      </c>
      <c r="Q118" s="63">
        <v>115</v>
      </c>
      <c r="R118" s="64" t="str">
        <f t="shared" si="16"/>
        <v>nothing</v>
      </c>
    </row>
    <row r="119" spans="1:18" x14ac:dyDescent="0.3">
      <c r="A119" s="63">
        <v>116</v>
      </c>
      <c r="B119" s="63">
        <f t="shared" si="10"/>
        <v>464</v>
      </c>
      <c r="C119" s="63">
        <v>116</v>
      </c>
      <c r="D119" s="64">
        <f t="shared" si="11"/>
        <v>1</v>
      </c>
      <c r="E119" s="63">
        <v>116</v>
      </c>
      <c r="F119" s="64">
        <v>46.400000000000006</v>
      </c>
      <c r="G119" s="63">
        <v>116</v>
      </c>
      <c r="H119" s="64">
        <v>46.400000000000006</v>
      </c>
      <c r="I119" s="63">
        <v>116</v>
      </c>
      <c r="J119" s="64">
        <v>46.400000000000006</v>
      </c>
      <c r="K119" s="63">
        <v>116</v>
      </c>
      <c r="L119" s="64">
        <v>46.400000000000006</v>
      </c>
      <c r="M119" s="63">
        <v>116</v>
      </c>
      <c r="N119" s="64">
        <v>46.400000000000006</v>
      </c>
      <c r="O119" s="63">
        <v>116</v>
      </c>
      <c r="P119" s="64">
        <v>46.400000000000006</v>
      </c>
      <c r="Q119" s="63">
        <v>116</v>
      </c>
      <c r="R119" s="64" t="str">
        <f t="shared" si="16"/>
        <v>nothing</v>
      </c>
    </row>
    <row r="120" spans="1:18" x14ac:dyDescent="0.3">
      <c r="A120" s="63">
        <v>117</v>
      </c>
      <c r="B120" s="63">
        <f t="shared" si="10"/>
        <v>468</v>
      </c>
      <c r="C120" s="63">
        <v>117</v>
      </c>
      <c r="D120" s="64">
        <f t="shared" si="11"/>
        <v>1</v>
      </c>
      <c r="E120" s="63">
        <v>117</v>
      </c>
      <c r="F120" s="64">
        <v>46.800000000000004</v>
      </c>
      <c r="G120" s="63">
        <v>117</v>
      </c>
      <c r="H120" s="64">
        <v>46.800000000000004</v>
      </c>
      <c r="I120" s="63">
        <v>117</v>
      </c>
      <c r="J120" s="64">
        <v>46.800000000000004</v>
      </c>
      <c r="K120" s="63">
        <v>117</v>
      </c>
      <c r="L120" s="64">
        <v>46.800000000000004</v>
      </c>
      <c r="M120" s="63">
        <v>117</v>
      </c>
      <c r="N120" s="64">
        <v>46.800000000000004</v>
      </c>
      <c r="O120" s="63">
        <v>117</v>
      </c>
      <c r="P120" s="64">
        <v>46.800000000000004</v>
      </c>
      <c r="Q120" s="63">
        <v>117</v>
      </c>
      <c r="R120" s="64" t="str">
        <f t="shared" si="16"/>
        <v>nothing</v>
      </c>
    </row>
    <row r="121" spans="1:18" x14ac:dyDescent="0.3">
      <c r="A121" s="64">
        <v>118</v>
      </c>
      <c r="B121" s="63">
        <f t="shared" si="10"/>
        <v>472</v>
      </c>
      <c r="C121" s="64">
        <v>118</v>
      </c>
      <c r="D121" s="64">
        <f t="shared" si="11"/>
        <v>1</v>
      </c>
      <c r="E121" s="64">
        <v>118</v>
      </c>
      <c r="F121" s="64">
        <v>47.2</v>
      </c>
      <c r="G121" s="64">
        <v>118</v>
      </c>
      <c r="H121" s="64">
        <v>47.2</v>
      </c>
      <c r="I121" s="64">
        <v>118</v>
      </c>
      <c r="J121" s="64">
        <v>47.2</v>
      </c>
      <c r="K121" s="64">
        <v>118</v>
      </c>
      <c r="L121" s="64">
        <v>47.2</v>
      </c>
      <c r="M121" s="64">
        <v>118</v>
      </c>
      <c r="N121" s="64">
        <v>47.2</v>
      </c>
      <c r="O121" s="64">
        <v>118</v>
      </c>
      <c r="P121" s="64">
        <v>47.2</v>
      </c>
      <c r="Q121" s="64">
        <v>118</v>
      </c>
      <c r="R121" s="64" t="str">
        <f t="shared" si="16"/>
        <v>nothing</v>
      </c>
    </row>
    <row r="122" spans="1:18" x14ac:dyDescent="0.3">
      <c r="A122" s="63">
        <v>119</v>
      </c>
      <c r="B122" s="63">
        <f t="shared" si="10"/>
        <v>476</v>
      </c>
      <c r="C122" s="63">
        <v>119</v>
      </c>
      <c r="D122" s="64">
        <f t="shared" si="11"/>
        <v>1</v>
      </c>
      <c r="E122" s="63">
        <v>119</v>
      </c>
      <c r="F122" s="64">
        <v>47.6</v>
      </c>
      <c r="G122" s="63">
        <v>119</v>
      </c>
      <c r="H122" s="64">
        <v>47.6</v>
      </c>
      <c r="I122" s="63">
        <v>119</v>
      </c>
      <c r="J122" s="64">
        <v>47.6</v>
      </c>
      <c r="K122" s="63">
        <v>119</v>
      </c>
      <c r="L122" s="64">
        <v>47.6</v>
      </c>
      <c r="M122" s="63">
        <v>119</v>
      </c>
      <c r="N122" s="64">
        <v>47.6</v>
      </c>
      <c r="O122" s="63">
        <v>119</v>
      </c>
      <c r="P122" s="64">
        <v>47.6</v>
      </c>
      <c r="Q122" s="63">
        <v>119</v>
      </c>
      <c r="R122" s="64" t="str">
        <f t="shared" si="16"/>
        <v>nothing</v>
      </c>
    </row>
    <row r="123" spans="1:18" x14ac:dyDescent="0.3">
      <c r="A123" s="63">
        <v>120</v>
      </c>
      <c r="B123" s="63">
        <f t="shared" si="10"/>
        <v>480</v>
      </c>
      <c r="C123" s="63">
        <v>120</v>
      </c>
      <c r="D123" s="64">
        <f t="shared" si="11"/>
        <v>1</v>
      </c>
      <c r="E123" s="63">
        <v>120</v>
      </c>
      <c r="F123" s="64">
        <v>48</v>
      </c>
      <c r="G123" s="63">
        <v>120</v>
      </c>
      <c r="H123" s="64">
        <v>48</v>
      </c>
      <c r="I123" s="63">
        <v>120</v>
      </c>
      <c r="J123" s="64">
        <v>48</v>
      </c>
      <c r="K123" s="63">
        <v>120</v>
      </c>
      <c r="L123" s="64">
        <v>48</v>
      </c>
      <c r="M123" s="63">
        <v>120</v>
      </c>
      <c r="N123" s="64">
        <v>48</v>
      </c>
      <c r="O123" s="63">
        <v>120</v>
      </c>
      <c r="P123" s="64">
        <v>48</v>
      </c>
      <c r="Q123" s="63">
        <v>120</v>
      </c>
      <c r="R123" s="64" t="str">
        <f t="shared" si="16"/>
        <v>nothing</v>
      </c>
    </row>
    <row r="124" spans="1:18" x14ac:dyDescent="0.3">
      <c r="A124" s="63">
        <v>121</v>
      </c>
      <c r="B124" s="63">
        <f t="shared" si="10"/>
        <v>484</v>
      </c>
      <c r="C124" s="63">
        <v>121</v>
      </c>
      <c r="D124" s="64">
        <f t="shared" si="11"/>
        <v>1</v>
      </c>
      <c r="E124" s="63">
        <v>121</v>
      </c>
      <c r="F124" s="64">
        <v>48.400000000000006</v>
      </c>
      <c r="G124" s="63">
        <v>121</v>
      </c>
      <c r="H124" s="64">
        <v>48.400000000000006</v>
      </c>
      <c r="I124" s="63">
        <v>121</v>
      </c>
      <c r="J124" s="64">
        <v>48.400000000000006</v>
      </c>
      <c r="K124" s="63">
        <v>121</v>
      </c>
      <c r="L124" s="64">
        <v>48.400000000000006</v>
      </c>
      <c r="M124" s="63">
        <v>121</v>
      </c>
      <c r="N124" s="64">
        <v>48.400000000000006</v>
      </c>
      <c r="O124" s="63">
        <v>121</v>
      </c>
      <c r="P124" s="64">
        <v>48.400000000000006</v>
      </c>
      <c r="Q124" s="63">
        <v>121</v>
      </c>
      <c r="R124" s="70" t="s">
        <v>49</v>
      </c>
    </row>
    <row r="125" spans="1:18" x14ac:dyDescent="0.3">
      <c r="A125" s="64">
        <v>122</v>
      </c>
      <c r="B125" s="63">
        <f t="shared" si="10"/>
        <v>488</v>
      </c>
      <c r="C125" s="64">
        <v>122</v>
      </c>
      <c r="D125" s="64">
        <f t="shared" si="11"/>
        <v>1</v>
      </c>
      <c r="E125" s="64">
        <v>122</v>
      </c>
      <c r="F125" s="64">
        <v>48.800000000000004</v>
      </c>
      <c r="G125" s="64">
        <v>122</v>
      </c>
      <c r="H125" s="64">
        <v>48.800000000000004</v>
      </c>
      <c r="I125" s="64">
        <v>122</v>
      </c>
      <c r="J125" s="64">
        <v>48.800000000000004</v>
      </c>
      <c r="K125" s="64">
        <v>122</v>
      </c>
      <c r="L125" s="64">
        <v>48.800000000000004</v>
      </c>
      <c r="M125" s="64">
        <v>122</v>
      </c>
      <c r="N125" s="64">
        <v>48.800000000000004</v>
      </c>
      <c r="O125" s="64">
        <v>122</v>
      </c>
      <c r="P125" s="64">
        <v>48.800000000000004</v>
      </c>
      <c r="Q125" s="64">
        <v>122</v>
      </c>
      <c r="R125" s="64" t="str">
        <f>R124</f>
        <v>turns off the RDM</v>
      </c>
    </row>
    <row r="126" spans="1:18" x14ac:dyDescent="0.3">
      <c r="A126" s="63">
        <v>123</v>
      </c>
      <c r="B126" s="63">
        <f t="shared" si="10"/>
        <v>492</v>
      </c>
      <c r="C126" s="63">
        <v>123</v>
      </c>
      <c r="D126" s="64">
        <f t="shared" si="11"/>
        <v>1</v>
      </c>
      <c r="E126" s="63">
        <v>123</v>
      </c>
      <c r="F126" s="64">
        <v>49.2</v>
      </c>
      <c r="G126" s="63">
        <v>123</v>
      </c>
      <c r="H126" s="64">
        <v>49.2</v>
      </c>
      <c r="I126" s="63">
        <v>123</v>
      </c>
      <c r="J126" s="64">
        <v>49.2</v>
      </c>
      <c r="K126" s="63">
        <v>123</v>
      </c>
      <c r="L126" s="64">
        <v>49.2</v>
      </c>
      <c r="M126" s="63">
        <v>123</v>
      </c>
      <c r="N126" s="64">
        <v>49.2</v>
      </c>
      <c r="O126" s="63">
        <v>123</v>
      </c>
      <c r="P126" s="64">
        <v>49.2</v>
      </c>
      <c r="Q126" s="63">
        <v>123</v>
      </c>
      <c r="R126" s="64" t="str">
        <f t="shared" ref="R126:R133" si="17">R125</f>
        <v>turns off the RDM</v>
      </c>
    </row>
    <row r="127" spans="1:18" x14ac:dyDescent="0.3">
      <c r="A127" s="63">
        <v>124</v>
      </c>
      <c r="B127" s="63">
        <f t="shared" si="10"/>
        <v>496</v>
      </c>
      <c r="C127" s="63">
        <v>124</v>
      </c>
      <c r="D127" s="64">
        <f t="shared" si="11"/>
        <v>1</v>
      </c>
      <c r="E127" s="63">
        <v>124</v>
      </c>
      <c r="F127" s="64">
        <v>49.6</v>
      </c>
      <c r="G127" s="63">
        <v>124</v>
      </c>
      <c r="H127" s="64">
        <v>49.6</v>
      </c>
      <c r="I127" s="63">
        <v>124</v>
      </c>
      <c r="J127" s="64">
        <v>49.6</v>
      </c>
      <c r="K127" s="63">
        <v>124</v>
      </c>
      <c r="L127" s="64">
        <v>49.6</v>
      </c>
      <c r="M127" s="63">
        <v>124</v>
      </c>
      <c r="N127" s="64">
        <v>49.6</v>
      </c>
      <c r="O127" s="63">
        <v>124</v>
      </c>
      <c r="P127" s="64">
        <v>49.6</v>
      </c>
      <c r="Q127" s="63">
        <v>124</v>
      </c>
      <c r="R127" s="64" t="str">
        <f t="shared" si="17"/>
        <v>turns off the RDM</v>
      </c>
    </row>
    <row r="128" spans="1:18" x14ac:dyDescent="0.3">
      <c r="A128" s="63">
        <v>125</v>
      </c>
      <c r="B128" s="63">
        <f t="shared" si="10"/>
        <v>500</v>
      </c>
      <c r="C128" s="63">
        <v>125</v>
      </c>
      <c r="D128" s="64">
        <f t="shared" si="11"/>
        <v>1</v>
      </c>
      <c r="E128" s="63">
        <v>125</v>
      </c>
      <c r="F128" s="64">
        <v>50</v>
      </c>
      <c r="G128" s="63">
        <v>125</v>
      </c>
      <c r="H128" s="64">
        <v>50</v>
      </c>
      <c r="I128" s="63">
        <v>125</v>
      </c>
      <c r="J128" s="64">
        <v>50</v>
      </c>
      <c r="K128" s="63">
        <v>125</v>
      </c>
      <c r="L128" s="64">
        <v>50</v>
      </c>
      <c r="M128" s="63">
        <v>125</v>
      </c>
      <c r="N128" s="64">
        <v>50</v>
      </c>
      <c r="O128" s="63">
        <v>125</v>
      </c>
      <c r="P128" s="64">
        <v>50</v>
      </c>
      <c r="Q128" s="63">
        <v>125</v>
      </c>
      <c r="R128" s="64" t="str">
        <f t="shared" si="17"/>
        <v>turns off the RDM</v>
      </c>
    </row>
    <row r="129" spans="1:18" x14ac:dyDescent="0.3">
      <c r="A129" s="64">
        <v>126</v>
      </c>
      <c r="B129" s="63">
        <f t="shared" si="10"/>
        <v>504</v>
      </c>
      <c r="C129" s="64">
        <v>126</v>
      </c>
      <c r="D129" s="64">
        <f t="shared" si="11"/>
        <v>1</v>
      </c>
      <c r="E129" s="64">
        <v>126</v>
      </c>
      <c r="F129" s="64">
        <v>50.400000000000006</v>
      </c>
      <c r="G129" s="64">
        <v>126</v>
      </c>
      <c r="H129" s="64">
        <v>50.400000000000006</v>
      </c>
      <c r="I129" s="64">
        <v>126</v>
      </c>
      <c r="J129" s="64">
        <v>50.400000000000006</v>
      </c>
      <c r="K129" s="64">
        <v>126</v>
      </c>
      <c r="L129" s="64">
        <v>50.400000000000006</v>
      </c>
      <c r="M129" s="64">
        <v>126</v>
      </c>
      <c r="N129" s="64">
        <v>50.400000000000006</v>
      </c>
      <c r="O129" s="64">
        <v>126</v>
      </c>
      <c r="P129" s="64">
        <v>50.400000000000006</v>
      </c>
      <c r="Q129" s="64">
        <v>126</v>
      </c>
      <c r="R129" s="64" t="str">
        <f t="shared" si="17"/>
        <v>turns off the RDM</v>
      </c>
    </row>
    <row r="130" spans="1:18" x14ac:dyDescent="0.3">
      <c r="A130" s="63">
        <v>127</v>
      </c>
      <c r="B130" s="63">
        <f t="shared" si="10"/>
        <v>508</v>
      </c>
      <c r="C130" s="63">
        <v>127</v>
      </c>
      <c r="D130" s="64">
        <f t="shared" si="11"/>
        <v>1</v>
      </c>
      <c r="E130" s="63">
        <v>127</v>
      </c>
      <c r="F130" s="64">
        <v>50.800000000000004</v>
      </c>
      <c r="G130" s="63">
        <v>127</v>
      </c>
      <c r="H130" s="64">
        <v>50.800000000000004</v>
      </c>
      <c r="I130" s="63">
        <v>127</v>
      </c>
      <c r="J130" s="64">
        <v>50.800000000000004</v>
      </c>
      <c r="K130" s="63">
        <v>127</v>
      </c>
      <c r="L130" s="64">
        <v>50.800000000000004</v>
      </c>
      <c r="M130" s="63">
        <v>127</v>
      </c>
      <c r="N130" s="64">
        <v>50.800000000000004</v>
      </c>
      <c r="O130" s="63">
        <v>127</v>
      </c>
      <c r="P130" s="64">
        <v>50.800000000000004</v>
      </c>
      <c r="Q130" s="63">
        <v>127</v>
      </c>
      <c r="R130" s="64" t="str">
        <f t="shared" si="17"/>
        <v>turns off the RDM</v>
      </c>
    </row>
    <row r="131" spans="1:18" x14ac:dyDescent="0.3">
      <c r="A131" s="63">
        <v>128</v>
      </c>
      <c r="B131" s="63">
        <f t="shared" si="10"/>
        <v>512</v>
      </c>
      <c r="C131" s="63">
        <v>128</v>
      </c>
      <c r="D131" s="64">
        <f t="shared" si="11"/>
        <v>2</v>
      </c>
      <c r="E131" s="63">
        <v>128</v>
      </c>
      <c r="F131" s="64">
        <v>51.2</v>
      </c>
      <c r="G131" s="63">
        <v>128</v>
      </c>
      <c r="H131" s="64">
        <v>51.2</v>
      </c>
      <c r="I131" s="63">
        <v>128</v>
      </c>
      <c r="J131" s="64">
        <v>51.2</v>
      </c>
      <c r="K131" s="63">
        <v>128</v>
      </c>
      <c r="L131" s="64">
        <v>51.2</v>
      </c>
      <c r="M131" s="63">
        <v>128</v>
      </c>
      <c r="N131" s="64">
        <v>51.2</v>
      </c>
      <c r="O131" s="63">
        <v>128</v>
      </c>
      <c r="P131" s="64">
        <v>51.2</v>
      </c>
      <c r="Q131" s="63">
        <v>128</v>
      </c>
      <c r="R131" s="64" t="str">
        <f t="shared" si="17"/>
        <v>turns off the RDM</v>
      </c>
    </row>
    <row r="132" spans="1:18" x14ac:dyDescent="0.3">
      <c r="A132" s="63">
        <v>129</v>
      </c>
      <c r="B132" s="63">
        <f t="shared" si="10"/>
        <v>516</v>
      </c>
      <c r="C132" s="63">
        <v>129</v>
      </c>
      <c r="D132" s="64">
        <f t="shared" si="11"/>
        <v>2</v>
      </c>
      <c r="E132" s="63">
        <v>129</v>
      </c>
      <c r="F132" s="64">
        <v>51.6</v>
      </c>
      <c r="G132" s="63">
        <v>129</v>
      </c>
      <c r="H132" s="64">
        <v>51.6</v>
      </c>
      <c r="I132" s="63">
        <v>129</v>
      </c>
      <c r="J132" s="64">
        <v>51.6</v>
      </c>
      <c r="K132" s="63">
        <v>129</v>
      </c>
      <c r="L132" s="64">
        <v>51.6</v>
      </c>
      <c r="M132" s="63">
        <v>129</v>
      </c>
      <c r="N132" s="64">
        <v>51.6</v>
      </c>
      <c r="O132" s="63">
        <v>129</v>
      </c>
      <c r="P132" s="64">
        <v>51.6</v>
      </c>
      <c r="Q132" s="63">
        <v>129</v>
      </c>
      <c r="R132" s="64" t="str">
        <f t="shared" si="17"/>
        <v>turns off the RDM</v>
      </c>
    </row>
    <row r="133" spans="1:18" x14ac:dyDescent="0.3">
      <c r="A133" s="64">
        <v>130</v>
      </c>
      <c r="B133" s="63">
        <f t="shared" ref="B133:B196" si="18">MIN(1000,A133*(256/64))</f>
        <v>520</v>
      </c>
      <c r="C133" s="64">
        <v>130</v>
      </c>
      <c r="D133" s="64">
        <f t="shared" si="11"/>
        <v>2</v>
      </c>
      <c r="E133" s="64">
        <v>130</v>
      </c>
      <c r="F133" s="64">
        <v>52</v>
      </c>
      <c r="G133" s="64">
        <v>130</v>
      </c>
      <c r="H133" s="64">
        <v>52</v>
      </c>
      <c r="I133" s="64">
        <v>130</v>
      </c>
      <c r="J133" s="64">
        <v>52</v>
      </c>
      <c r="K133" s="64">
        <v>130</v>
      </c>
      <c r="L133" s="64">
        <v>52</v>
      </c>
      <c r="M133" s="64">
        <v>130</v>
      </c>
      <c r="N133" s="64">
        <v>52</v>
      </c>
      <c r="O133" s="64">
        <v>130</v>
      </c>
      <c r="P133" s="64">
        <v>52</v>
      </c>
      <c r="Q133" s="64">
        <v>130</v>
      </c>
      <c r="R133" s="64" t="str">
        <f t="shared" si="17"/>
        <v>turns off the RDM</v>
      </c>
    </row>
    <row r="134" spans="1:18" x14ac:dyDescent="0.3">
      <c r="A134" s="63">
        <v>131</v>
      </c>
      <c r="B134" s="63">
        <f t="shared" si="18"/>
        <v>524</v>
      </c>
      <c r="C134" s="63">
        <v>131</v>
      </c>
      <c r="D134" s="64">
        <f t="shared" si="11"/>
        <v>2</v>
      </c>
      <c r="E134" s="63">
        <v>131</v>
      </c>
      <c r="F134" s="64">
        <v>52.400000000000006</v>
      </c>
      <c r="G134" s="63">
        <v>131</v>
      </c>
      <c r="H134" s="64">
        <v>52.400000000000006</v>
      </c>
      <c r="I134" s="63">
        <v>131</v>
      </c>
      <c r="J134" s="64">
        <v>52.400000000000006</v>
      </c>
      <c r="K134" s="63">
        <v>131</v>
      </c>
      <c r="L134" s="64">
        <v>52.400000000000006</v>
      </c>
      <c r="M134" s="63">
        <v>131</v>
      </c>
      <c r="N134" s="64">
        <v>52.400000000000006</v>
      </c>
      <c r="O134" s="63">
        <v>131</v>
      </c>
      <c r="P134" s="64">
        <v>52.400000000000006</v>
      </c>
      <c r="Q134" s="63">
        <v>131</v>
      </c>
      <c r="R134" s="70" t="s">
        <v>52</v>
      </c>
    </row>
    <row r="135" spans="1:18" x14ac:dyDescent="0.3">
      <c r="A135" s="63">
        <v>132</v>
      </c>
      <c r="B135" s="63">
        <f t="shared" si="18"/>
        <v>528</v>
      </c>
      <c r="C135" s="63">
        <v>132</v>
      </c>
      <c r="D135" s="64">
        <f t="shared" si="11"/>
        <v>2</v>
      </c>
      <c r="E135" s="63">
        <v>132</v>
      </c>
      <c r="F135" s="64">
        <v>52.800000000000004</v>
      </c>
      <c r="G135" s="63">
        <v>132</v>
      </c>
      <c r="H135" s="64">
        <v>52.800000000000004</v>
      </c>
      <c r="I135" s="63">
        <v>132</v>
      </c>
      <c r="J135" s="64">
        <v>52.800000000000004</v>
      </c>
      <c r="K135" s="63">
        <v>132</v>
      </c>
      <c r="L135" s="64">
        <v>52.800000000000004</v>
      </c>
      <c r="M135" s="63">
        <v>132</v>
      </c>
      <c r="N135" s="64">
        <v>52.800000000000004</v>
      </c>
      <c r="O135" s="63">
        <v>132</v>
      </c>
      <c r="P135" s="64">
        <v>52.800000000000004</v>
      </c>
      <c r="Q135" s="63">
        <v>132</v>
      </c>
      <c r="R135" s="64" t="str">
        <f>R134</f>
        <v>turns on the RDM</v>
      </c>
    </row>
    <row r="136" spans="1:18" x14ac:dyDescent="0.3">
      <c r="A136" s="63">
        <v>133</v>
      </c>
      <c r="B136" s="63">
        <f t="shared" si="18"/>
        <v>532</v>
      </c>
      <c r="C136" s="63">
        <v>133</v>
      </c>
      <c r="D136" s="64">
        <f t="shared" si="11"/>
        <v>2</v>
      </c>
      <c r="E136" s="63">
        <v>133</v>
      </c>
      <c r="F136" s="64">
        <v>53.2</v>
      </c>
      <c r="G136" s="63">
        <v>133</v>
      </c>
      <c r="H136" s="64">
        <v>53.2</v>
      </c>
      <c r="I136" s="63">
        <v>133</v>
      </c>
      <c r="J136" s="64">
        <v>53.2</v>
      </c>
      <c r="K136" s="63">
        <v>133</v>
      </c>
      <c r="L136" s="64">
        <v>53.2</v>
      </c>
      <c r="M136" s="63">
        <v>133</v>
      </c>
      <c r="N136" s="64">
        <v>53.2</v>
      </c>
      <c r="O136" s="63">
        <v>133</v>
      </c>
      <c r="P136" s="64">
        <v>53.2</v>
      </c>
      <c r="Q136" s="63">
        <v>133</v>
      </c>
      <c r="R136" s="64" t="str">
        <f t="shared" ref="R136:R143" si="19">R135</f>
        <v>turns on the RDM</v>
      </c>
    </row>
    <row r="137" spans="1:18" x14ac:dyDescent="0.3">
      <c r="A137" s="64">
        <v>134</v>
      </c>
      <c r="B137" s="63">
        <f t="shared" si="18"/>
        <v>536</v>
      </c>
      <c r="C137" s="64">
        <v>134</v>
      </c>
      <c r="D137" s="64">
        <f t="shared" si="11"/>
        <v>2</v>
      </c>
      <c r="E137" s="64">
        <v>134</v>
      </c>
      <c r="F137" s="64">
        <v>53.6</v>
      </c>
      <c r="G137" s="64">
        <v>134</v>
      </c>
      <c r="H137" s="64">
        <v>53.6</v>
      </c>
      <c r="I137" s="64">
        <v>134</v>
      </c>
      <c r="J137" s="64">
        <v>53.6</v>
      </c>
      <c r="K137" s="64">
        <v>134</v>
      </c>
      <c r="L137" s="64">
        <v>53.6</v>
      </c>
      <c r="M137" s="64">
        <v>134</v>
      </c>
      <c r="N137" s="64">
        <v>53.6</v>
      </c>
      <c r="O137" s="64">
        <v>134</v>
      </c>
      <c r="P137" s="64">
        <v>53.6</v>
      </c>
      <c r="Q137" s="64">
        <v>134</v>
      </c>
      <c r="R137" s="64" t="str">
        <f t="shared" si="19"/>
        <v>turns on the RDM</v>
      </c>
    </row>
    <row r="138" spans="1:18" x14ac:dyDescent="0.3">
      <c r="A138" s="63">
        <v>135</v>
      </c>
      <c r="B138" s="63">
        <f t="shared" si="18"/>
        <v>540</v>
      </c>
      <c r="C138" s="63">
        <v>135</v>
      </c>
      <c r="D138" s="64">
        <f t="shared" si="11"/>
        <v>2</v>
      </c>
      <c r="E138" s="63">
        <v>135</v>
      </c>
      <c r="F138" s="64">
        <v>54</v>
      </c>
      <c r="G138" s="63">
        <v>135</v>
      </c>
      <c r="H138" s="64">
        <v>54</v>
      </c>
      <c r="I138" s="63">
        <v>135</v>
      </c>
      <c r="J138" s="64">
        <v>54</v>
      </c>
      <c r="K138" s="63">
        <v>135</v>
      </c>
      <c r="L138" s="64">
        <v>54</v>
      </c>
      <c r="M138" s="63">
        <v>135</v>
      </c>
      <c r="N138" s="64">
        <v>54</v>
      </c>
      <c r="O138" s="63">
        <v>135</v>
      </c>
      <c r="P138" s="64">
        <v>54</v>
      </c>
      <c r="Q138" s="63">
        <v>135</v>
      </c>
      <c r="R138" s="64" t="str">
        <f t="shared" si="19"/>
        <v>turns on the RDM</v>
      </c>
    </row>
    <row r="139" spans="1:18" x14ac:dyDescent="0.3">
      <c r="A139" s="63">
        <v>136</v>
      </c>
      <c r="B139" s="63">
        <f t="shared" si="18"/>
        <v>544</v>
      </c>
      <c r="C139" s="63">
        <v>136</v>
      </c>
      <c r="D139" s="64">
        <f t="shared" ref="D139:D202" si="20">INT(C139/64)</f>
        <v>2</v>
      </c>
      <c r="E139" s="63">
        <v>136</v>
      </c>
      <c r="F139" s="64">
        <v>54.400000000000006</v>
      </c>
      <c r="G139" s="63">
        <v>136</v>
      </c>
      <c r="H139" s="64">
        <v>54.400000000000006</v>
      </c>
      <c r="I139" s="63">
        <v>136</v>
      </c>
      <c r="J139" s="64">
        <v>54.400000000000006</v>
      </c>
      <c r="K139" s="63">
        <v>136</v>
      </c>
      <c r="L139" s="64">
        <v>54.400000000000006</v>
      </c>
      <c r="M139" s="63">
        <v>136</v>
      </c>
      <c r="N139" s="64">
        <v>54.400000000000006</v>
      </c>
      <c r="O139" s="63">
        <v>136</v>
      </c>
      <c r="P139" s="64">
        <v>54.400000000000006</v>
      </c>
      <c r="Q139" s="63">
        <v>136</v>
      </c>
      <c r="R139" s="64" t="str">
        <f t="shared" si="19"/>
        <v>turns on the RDM</v>
      </c>
    </row>
    <row r="140" spans="1:18" x14ac:dyDescent="0.3">
      <c r="A140" s="63">
        <v>137</v>
      </c>
      <c r="B140" s="63">
        <f t="shared" si="18"/>
        <v>548</v>
      </c>
      <c r="C140" s="63">
        <v>137</v>
      </c>
      <c r="D140" s="64">
        <f t="shared" si="20"/>
        <v>2</v>
      </c>
      <c r="E140" s="63">
        <v>137</v>
      </c>
      <c r="F140" s="64">
        <v>54.800000000000004</v>
      </c>
      <c r="G140" s="63">
        <v>137</v>
      </c>
      <c r="H140" s="64">
        <v>54.800000000000004</v>
      </c>
      <c r="I140" s="63">
        <v>137</v>
      </c>
      <c r="J140" s="64">
        <v>54.800000000000004</v>
      </c>
      <c r="K140" s="63">
        <v>137</v>
      </c>
      <c r="L140" s="64">
        <v>54.800000000000004</v>
      </c>
      <c r="M140" s="63">
        <v>137</v>
      </c>
      <c r="N140" s="64">
        <v>54.800000000000004</v>
      </c>
      <c r="O140" s="63">
        <v>137</v>
      </c>
      <c r="P140" s="64">
        <v>54.800000000000004</v>
      </c>
      <c r="Q140" s="63">
        <v>137</v>
      </c>
      <c r="R140" s="64" t="str">
        <f t="shared" si="19"/>
        <v>turns on the RDM</v>
      </c>
    </row>
    <row r="141" spans="1:18" x14ac:dyDescent="0.3">
      <c r="A141" s="64">
        <v>138</v>
      </c>
      <c r="B141" s="63">
        <f t="shared" si="18"/>
        <v>552</v>
      </c>
      <c r="C141" s="64">
        <v>138</v>
      </c>
      <c r="D141" s="64">
        <f t="shared" si="20"/>
        <v>2</v>
      </c>
      <c r="E141" s="64">
        <v>138</v>
      </c>
      <c r="F141" s="64">
        <v>55.2</v>
      </c>
      <c r="G141" s="64">
        <v>138</v>
      </c>
      <c r="H141" s="64">
        <v>55.2</v>
      </c>
      <c r="I141" s="64">
        <v>138</v>
      </c>
      <c r="J141" s="64">
        <v>55.2</v>
      </c>
      <c r="K141" s="64">
        <v>138</v>
      </c>
      <c r="L141" s="64">
        <v>55.2</v>
      </c>
      <c r="M141" s="64">
        <v>138</v>
      </c>
      <c r="N141" s="64">
        <v>55.2</v>
      </c>
      <c r="O141" s="64">
        <v>138</v>
      </c>
      <c r="P141" s="64">
        <v>55.2</v>
      </c>
      <c r="Q141" s="64">
        <v>138</v>
      </c>
      <c r="R141" s="64" t="str">
        <f t="shared" si="19"/>
        <v>turns on the RDM</v>
      </c>
    </row>
    <row r="142" spans="1:18" x14ac:dyDescent="0.3">
      <c r="A142" s="63">
        <v>139</v>
      </c>
      <c r="B142" s="63">
        <f t="shared" si="18"/>
        <v>556</v>
      </c>
      <c r="C142" s="63">
        <v>139</v>
      </c>
      <c r="D142" s="64">
        <f t="shared" si="20"/>
        <v>2</v>
      </c>
      <c r="E142" s="63">
        <v>139</v>
      </c>
      <c r="F142" s="64">
        <v>55.6</v>
      </c>
      <c r="G142" s="63">
        <v>139</v>
      </c>
      <c r="H142" s="64">
        <v>55.6</v>
      </c>
      <c r="I142" s="63">
        <v>139</v>
      </c>
      <c r="J142" s="64">
        <v>55.6</v>
      </c>
      <c r="K142" s="63">
        <v>139</v>
      </c>
      <c r="L142" s="64">
        <v>55.6</v>
      </c>
      <c r="M142" s="63">
        <v>139</v>
      </c>
      <c r="N142" s="64">
        <v>55.6</v>
      </c>
      <c r="O142" s="63">
        <v>139</v>
      </c>
      <c r="P142" s="64">
        <v>55.6</v>
      </c>
      <c r="Q142" s="63">
        <v>139</v>
      </c>
      <c r="R142" s="64" t="str">
        <f t="shared" si="19"/>
        <v>turns on the RDM</v>
      </c>
    </row>
    <row r="143" spans="1:18" x14ac:dyDescent="0.3">
      <c r="A143" s="63">
        <v>140</v>
      </c>
      <c r="B143" s="63">
        <f t="shared" si="18"/>
        <v>560</v>
      </c>
      <c r="C143" s="63">
        <v>140</v>
      </c>
      <c r="D143" s="64">
        <f t="shared" si="20"/>
        <v>2</v>
      </c>
      <c r="E143" s="63">
        <v>140</v>
      </c>
      <c r="F143" s="64">
        <v>56</v>
      </c>
      <c r="G143" s="63">
        <v>140</v>
      </c>
      <c r="H143" s="64">
        <v>56</v>
      </c>
      <c r="I143" s="63">
        <v>140</v>
      </c>
      <c r="J143" s="64">
        <v>56</v>
      </c>
      <c r="K143" s="63">
        <v>140</v>
      </c>
      <c r="L143" s="64">
        <v>56</v>
      </c>
      <c r="M143" s="63">
        <v>140</v>
      </c>
      <c r="N143" s="64">
        <v>56</v>
      </c>
      <c r="O143" s="63">
        <v>140</v>
      </c>
      <c r="P143" s="64">
        <v>56</v>
      </c>
      <c r="Q143" s="63">
        <v>140</v>
      </c>
      <c r="R143" s="64" t="str">
        <f t="shared" si="19"/>
        <v>turns on the RDM</v>
      </c>
    </row>
    <row r="144" spans="1:18" x14ac:dyDescent="0.3">
      <c r="A144" s="63">
        <v>141</v>
      </c>
      <c r="B144" s="63">
        <f t="shared" si="18"/>
        <v>564</v>
      </c>
      <c r="C144" s="63">
        <v>141</v>
      </c>
      <c r="D144" s="64">
        <f t="shared" si="20"/>
        <v>2</v>
      </c>
      <c r="E144" s="63">
        <v>141</v>
      </c>
      <c r="F144" s="64">
        <v>56.400000000000006</v>
      </c>
      <c r="G144" s="63">
        <v>141</v>
      </c>
      <c r="H144" s="64">
        <v>56.400000000000006</v>
      </c>
      <c r="I144" s="63">
        <v>141</v>
      </c>
      <c r="J144" s="64">
        <v>56.400000000000006</v>
      </c>
      <c r="K144" s="63">
        <v>141</v>
      </c>
      <c r="L144" s="64">
        <v>56.400000000000006</v>
      </c>
      <c r="M144" s="63">
        <v>141</v>
      </c>
      <c r="N144" s="64">
        <v>56.400000000000006</v>
      </c>
      <c r="O144" s="63">
        <v>141</v>
      </c>
      <c r="P144" s="64">
        <v>56.400000000000006</v>
      </c>
      <c r="Q144" s="63">
        <v>141</v>
      </c>
      <c r="R144" s="70" t="s">
        <v>55</v>
      </c>
    </row>
    <row r="145" spans="1:18" x14ac:dyDescent="0.3">
      <c r="A145" s="64">
        <v>142</v>
      </c>
      <c r="B145" s="63">
        <f t="shared" si="18"/>
        <v>568</v>
      </c>
      <c r="C145" s="64">
        <v>142</v>
      </c>
      <c r="D145" s="64">
        <f t="shared" si="20"/>
        <v>2</v>
      </c>
      <c r="E145" s="64">
        <v>142</v>
      </c>
      <c r="F145" s="64">
        <v>56.800000000000004</v>
      </c>
      <c r="G145" s="64">
        <v>142</v>
      </c>
      <c r="H145" s="64">
        <v>56.800000000000004</v>
      </c>
      <c r="I145" s="64">
        <v>142</v>
      </c>
      <c r="J145" s="64">
        <v>56.800000000000004</v>
      </c>
      <c r="K145" s="64">
        <v>142</v>
      </c>
      <c r="L145" s="64">
        <v>56.800000000000004</v>
      </c>
      <c r="M145" s="64">
        <v>142</v>
      </c>
      <c r="N145" s="64">
        <v>56.800000000000004</v>
      </c>
      <c r="O145" s="64">
        <v>142</v>
      </c>
      <c r="P145" s="64">
        <v>56.800000000000004</v>
      </c>
      <c r="Q145" s="64">
        <v>142</v>
      </c>
      <c r="R145" s="64" t="str">
        <f>R144</f>
        <v>set slew to 0</v>
      </c>
    </row>
    <row r="146" spans="1:18" x14ac:dyDescent="0.3">
      <c r="A146" s="63">
        <v>143</v>
      </c>
      <c r="B146" s="63">
        <f t="shared" si="18"/>
        <v>572</v>
      </c>
      <c r="C146" s="63">
        <v>143</v>
      </c>
      <c r="D146" s="64">
        <f t="shared" si="20"/>
        <v>2</v>
      </c>
      <c r="E146" s="63">
        <v>143</v>
      </c>
      <c r="F146" s="64">
        <v>57.2</v>
      </c>
      <c r="G146" s="63">
        <v>143</v>
      </c>
      <c r="H146" s="64">
        <v>57.2</v>
      </c>
      <c r="I146" s="63">
        <v>143</v>
      </c>
      <c r="J146" s="64">
        <v>57.2</v>
      </c>
      <c r="K146" s="63">
        <v>143</v>
      </c>
      <c r="L146" s="64">
        <v>57.2</v>
      </c>
      <c r="M146" s="63">
        <v>143</v>
      </c>
      <c r="N146" s="64">
        <v>57.2</v>
      </c>
      <c r="O146" s="63">
        <v>143</v>
      </c>
      <c r="P146" s="64">
        <v>57.2</v>
      </c>
      <c r="Q146" s="63">
        <v>143</v>
      </c>
      <c r="R146" s="64" t="str">
        <f t="shared" ref="R146:R153" si="21">R145</f>
        <v>set slew to 0</v>
      </c>
    </row>
    <row r="147" spans="1:18" x14ac:dyDescent="0.3">
      <c r="A147" s="63">
        <v>144</v>
      </c>
      <c r="B147" s="63">
        <f t="shared" si="18"/>
        <v>576</v>
      </c>
      <c r="C147" s="63">
        <v>144</v>
      </c>
      <c r="D147" s="64">
        <f t="shared" si="20"/>
        <v>2</v>
      </c>
      <c r="E147" s="63">
        <v>144</v>
      </c>
      <c r="F147" s="64">
        <v>57.6</v>
      </c>
      <c r="G147" s="63">
        <v>144</v>
      </c>
      <c r="H147" s="64">
        <v>57.6</v>
      </c>
      <c r="I147" s="63">
        <v>144</v>
      </c>
      <c r="J147" s="64">
        <v>57.6</v>
      </c>
      <c r="K147" s="63">
        <v>144</v>
      </c>
      <c r="L147" s="64">
        <v>57.6</v>
      </c>
      <c r="M147" s="63">
        <v>144</v>
      </c>
      <c r="N147" s="64">
        <v>57.6</v>
      </c>
      <c r="O147" s="63">
        <v>144</v>
      </c>
      <c r="P147" s="64">
        <v>57.6</v>
      </c>
      <c r="Q147" s="63">
        <v>144</v>
      </c>
      <c r="R147" s="64" t="str">
        <f t="shared" si="21"/>
        <v>set slew to 0</v>
      </c>
    </row>
    <row r="148" spans="1:18" x14ac:dyDescent="0.3">
      <c r="A148" s="63">
        <v>145</v>
      </c>
      <c r="B148" s="63">
        <f t="shared" si="18"/>
        <v>580</v>
      </c>
      <c r="C148" s="63">
        <v>145</v>
      </c>
      <c r="D148" s="64">
        <f t="shared" si="20"/>
        <v>2</v>
      </c>
      <c r="E148" s="63">
        <v>145</v>
      </c>
      <c r="F148" s="64">
        <v>58</v>
      </c>
      <c r="G148" s="63">
        <v>145</v>
      </c>
      <c r="H148" s="64">
        <v>58</v>
      </c>
      <c r="I148" s="63">
        <v>145</v>
      </c>
      <c r="J148" s="64">
        <v>58</v>
      </c>
      <c r="K148" s="63">
        <v>145</v>
      </c>
      <c r="L148" s="64">
        <v>58</v>
      </c>
      <c r="M148" s="63">
        <v>145</v>
      </c>
      <c r="N148" s="64">
        <v>58</v>
      </c>
      <c r="O148" s="63">
        <v>145</v>
      </c>
      <c r="P148" s="64">
        <v>58</v>
      </c>
      <c r="Q148" s="63">
        <v>145</v>
      </c>
      <c r="R148" s="64" t="str">
        <f t="shared" si="21"/>
        <v>set slew to 0</v>
      </c>
    </row>
    <row r="149" spans="1:18" x14ac:dyDescent="0.3">
      <c r="A149" s="64">
        <v>146</v>
      </c>
      <c r="B149" s="63">
        <f t="shared" si="18"/>
        <v>584</v>
      </c>
      <c r="C149" s="64">
        <v>146</v>
      </c>
      <c r="D149" s="64">
        <f t="shared" si="20"/>
        <v>2</v>
      </c>
      <c r="E149" s="64">
        <v>146</v>
      </c>
      <c r="F149" s="64">
        <v>58.400000000000006</v>
      </c>
      <c r="G149" s="64">
        <v>146</v>
      </c>
      <c r="H149" s="64">
        <v>58.400000000000006</v>
      </c>
      <c r="I149" s="64">
        <v>146</v>
      </c>
      <c r="J149" s="64">
        <v>58.400000000000006</v>
      </c>
      <c r="K149" s="64">
        <v>146</v>
      </c>
      <c r="L149" s="64">
        <v>58.400000000000006</v>
      </c>
      <c r="M149" s="64">
        <v>146</v>
      </c>
      <c r="N149" s="64">
        <v>58.400000000000006</v>
      </c>
      <c r="O149" s="64">
        <v>146</v>
      </c>
      <c r="P149" s="64">
        <v>58.400000000000006</v>
      </c>
      <c r="Q149" s="64">
        <v>146</v>
      </c>
      <c r="R149" s="64" t="str">
        <f t="shared" si="21"/>
        <v>set slew to 0</v>
      </c>
    </row>
    <row r="150" spans="1:18" x14ac:dyDescent="0.3">
      <c r="A150" s="63">
        <v>147</v>
      </c>
      <c r="B150" s="63">
        <f t="shared" si="18"/>
        <v>588</v>
      </c>
      <c r="C150" s="63">
        <v>147</v>
      </c>
      <c r="D150" s="64">
        <f t="shared" si="20"/>
        <v>2</v>
      </c>
      <c r="E150" s="63">
        <v>147</v>
      </c>
      <c r="F150" s="64">
        <v>58.800000000000004</v>
      </c>
      <c r="G150" s="63">
        <v>147</v>
      </c>
      <c r="H150" s="64">
        <v>58.800000000000004</v>
      </c>
      <c r="I150" s="63">
        <v>147</v>
      </c>
      <c r="J150" s="64">
        <v>58.800000000000004</v>
      </c>
      <c r="K150" s="63">
        <v>147</v>
      </c>
      <c r="L150" s="64">
        <v>58.800000000000004</v>
      </c>
      <c r="M150" s="63">
        <v>147</v>
      </c>
      <c r="N150" s="64">
        <v>58.800000000000004</v>
      </c>
      <c r="O150" s="63">
        <v>147</v>
      </c>
      <c r="P150" s="64">
        <v>58.800000000000004</v>
      </c>
      <c r="Q150" s="63">
        <v>147</v>
      </c>
      <c r="R150" s="64" t="str">
        <f t="shared" si="21"/>
        <v>set slew to 0</v>
      </c>
    </row>
    <row r="151" spans="1:18" x14ac:dyDescent="0.3">
      <c r="A151" s="63">
        <v>148</v>
      </c>
      <c r="B151" s="63">
        <f t="shared" si="18"/>
        <v>592</v>
      </c>
      <c r="C151" s="63">
        <v>148</v>
      </c>
      <c r="D151" s="64">
        <f t="shared" si="20"/>
        <v>2</v>
      </c>
      <c r="E151" s="63">
        <v>148</v>
      </c>
      <c r="F151" s="64">
        <v>59.2</v>
      </c>
      <c r="G151" s="63">
        <v>148</v>
      </c>
      <c r="H151" s="64">
        <v>59.2</v>
      </c>
      <c r="I151" s="63">
        <v>148</v>
      </c>
      <c r="J151" s="64">
        <v>59.2</v>
      </c>
      <c r="K151" s="63">
        <v>148</v>
      </c>
      <c r="L151" s="64">
        <v>59.2</v>
      </c>
      <c r="M151" s="63">
        <v>148</v>
      </c>
      <c r="N151" s="64">
        <v>59.2</v>
      </c>
      <c r="O151" s="63">
        <v>148</v>
      </c>
      <c r="P151" s="64">
        <v>59.2</v>
      </c>
      <c r="Q151" s="63">
        <v>148</v>
      </c>
      <c r="R151" s="64" t="str">
        <f t="shared" si="21"/>
        <v>set slew to 0</v>
      </c>
    </row>
    <row r="152" spans="1:18" x14ac:dyDescent="0.3">
      <c r="A152" s="63">
        <v>149</v>
      </c>
      <c r="B152" s="63">
        <f t="shared" si="18"/>
        <v>596</v>
      </c>
      <c r="C152" s="63">
        <v>149</v>
      </c>
      <c r="D152" s="64">
        <f t="shared" si="20"/>
        <v>2</v>
      </c>
      <c r="E152" s="63">
        <v>149</v>
      </c>
      <c r="F152" s="64">
        <v>59.6</v>
      </c>
      <c r="G152" s="63">
        <v>149</v>
      </c>
      <c r="H152" s="64">
        <v>59.6</v>
      </c>
      <c r="I152" s="63">
        <v>149</v>
      </c>
      <c r="J152" s="64">
        <v>59.6</v>
      </c>
      <c r="K152" s="63">
        <v>149</v>
      </c>
      <c r="L152" s="64">
        <v>59.6</v>
      </c>
      <c r="M152" s="63">
        <v>149</v>
      </c>
      <c r="N152" s="64">
        <v>59.6</v>
      </c>
      <c r="O152" s="63">
        <v>149</v>
      </c>
      <c r="P152" s="64">
        <v>59.6</v>
      </c>
      <c r="Q152" s="63">
        <v>149</v>
      </c>
      <c r="R152" s="64" t="str">
        <f t="shared" si="21"/>
        <v>set slew to 0</v>
      </c>
    </row>
    <row r="153" spans="1:18" x14ac:dyDescent="0.3">
      <c r="A153" s="64">
        <v>150</v>
      </c>
      <c r="B153" s="63">
        <f t="shared" si="18"/>
        <v>600</v>
      </c>
      <c r="C153" s="64">
        <v>150</v>
      </c>
      <c r="D153" s="64">
        <f t="shared" si="20"/>
        <v>2</v>
      </c>
      <c r="E153" s="64">
        <v>150</v>
      </c>
      <c r="F153" s="64">
        <v>60</v>
      </c>
      <c r="G153" s="64">
        <v>150</v>
      </c>
      <c r="H153" s="64">
        <v>60</v>
      </c>
      <c r="I153" s="64">
        <v>150</v>
      </c>
      <c r="J153" s="64">
        <v>60</v>
      </c>
      <c r="K153" s="64">
        <v>150</v>
      </c>
      <c r="L153" s="64">
        <v>60</v>
      </c>
      <c r="M153" s="64">
        <v>150</v>
      </c>
      <c r="N153" s="64">
        <v>60</v>
      </c>
      <c r="O153" s="64">
        <v>150</v>
      </c>
      <c r="P153" s="64">
        <v>60</v>
      </c>
      <c r="Q153" s="64">
        <v>150</v>
      </c>
      <c r="R153" s="64" t="str">
        <f t="shared" si="21"/>
        <v>set slew to 0</v>
      </c>
    </row>
    <row r="154" spans="1:18" x14ac:dyDescent="0.3">
      <c r="A154" s="63">
        <v>151</v>
      </c>
      <c r="B154" s="63">
        <f t="shared" si="18"/>
        <v>604</v>
      </c>
      <c r="C154" s="63">
        <v>151</v>
      </c>
      <c r="D154" s="64">
        <f t="shared" si="20"/>
        <v>2</v>
      </c>
      <c r="E154" s="63">
        <v>151</v>
      </c>
      <c r="F154" s="64">
        <v>60.400000000000006</v>
      </c>
      <c r="G154" s="63">
        <v>151</v>
      </c>
      <c r="H154" s="64">
        <v>60.400000000000006</v>
      </c>
      <c r="I154" s="63">
        <v>151</v>
      </c>
      <c r="J154" s="64">
        <v>60.400000000000006</v>
      </c>
      <c r="K154" s="63">
        <v>151</v>
      </c>
      <c r="L154" s="64">
        <v>60.400000000000006</v>
      </c>
      <c r="M154" s="63">
        <v>151</v>
      </c>
      <c r="N154" s="64">
        <v>60.400000000000006</v>
      </c>
      <c r="O154" s="63">
        <v>151</v>
      </c>
      <c r="P154" s="64">
        <v>60.400000000000006</v>
      </c>
      <c r="Q154" s="63">
        <v>151</v>
      </c>
      <c r="R154" s="70" t="s">
        <v>57</v>
      </c>
    </row>
    <row r="155" spans="1:18" x14ac:dyDescent="0.3">
      <c r="A155" s="63">
        <v>152</v>
      </c>
      <c r="B155" s="63">
        <f t="shared" si="18"/>
        <v>608</v>
      </c>
      <c r="C155" s="63">
        <v>152</v>
      </c>
      <c r="D155" s="64">
        <f t="shared" si="20"/>
        <v>2</v>
      </c>
      <c r="E155" s="63">
        <v>152</v>
      </c>
      <c r="F155" s="64">
        <v>60.800000000000004</v>
      </c>
      <c r="G155" s="63">
        <v>152</v>
      </c>
      <c r="H155" s="64">
        <v>60.800000000000004</v>
      </c>
      <c r="I155" s="63">
        <v>152</v>
      </c>
      <c r="J155" s="64">
        <v>60.800000000000004</v>
      </c>
      <c r="K155" s="63">
        <v>152</v>
      </c>
      <c r="L155" s="64">
        <v>60.800000000000004</v>
      </c>
      <c r="M155" s="63">
        <v>152</v>
      </c>
      <c r="N155" s="64">
        <v>60.800000000000004</v>
      </c>
      <c r="O155" s="63">
        <v>152</v>
      </c>
      <c r="P155" s="64">
        <v>60.800000000000004</v>
      </c>
      <c r="Q155" s="63">
        <v>152</v>
      </c>
      <c r="R155" s="64" t="str">
        <f>R154</f>
        <v>set slew to 25 (if 25 is what we have now)</v>
      </c>
    </row>
    <row r="156" spans="1:18" x14ac:dyDescent="0.3">
      <c r="A156" s="63">
        <v>153</v>
      </c>
      <c r="B156" s="63">
        <f t="shared" si="18"/>
        <v>612</v>
      </c>
      <c r="C156" s="63">
        <v>153</v>
      </c>
      <c r="D156" s="64">
        <f t="shared" si="20"/>
        <v>2</v>
      </c>
      <c r="E156" s="63">
        <v>153</v>
      </c>
      <c r="F156" s="64">
        <v>61.2</v>
      </c>
      <c r="G156" s="63">
        <v>153</v>
      </c>
      <c r="H156" s="64">
        <v>61.2</v>
      </c>
      <c r="I156" s="63">
        <v>153</v>
      </c>
      <c r="J156" s="64">
        <v>61.2</v>
      </c>
      <c r="K156" s="63">
        <v>153</v>
      </c>
      <c r="L156" s="64">
        <v>61.2</v>
      </c>
      <c r="M156" s="63">
        <v>153</v>
      </c>
      <c r="N156" s="64">
        <v>61.2</v>
      </c>
      <c r="O156" s="63">
        <v>153</v>
      </c>
      <c r="P156" s="64">
        <v>61.2</v>
      </c>
      <c r="Q156" s="63">
        <v>153</v>
      </c>
      <c r="R156" s="64" t="str">
        <f t="shared" ref="R156:R163" si="22">R155</f>
        <v>set slew to 25 (if 25 is what we have now)</v>
      </c>
    </row>
    <row r="157" spans="1:18" x14ac:dyDescent="0.3">
      <c r="A157" s="64">
        <v>154</v>
      </c>
      <c r="B157" s="63">
        <f t="shared" si="18"/>
        <v>616</v>
      </c>
      <c r="C157" s="64">
        <v>154</v>
      </c>
      <c r="D157" s="64">
        <f t="shared" si="20"/>
        <v>2</v>
      </c>
      <c r="E157" s="64">
        <v>154</v>
      </c>
      <c r="F157" s="64">
        <v>61.6</v>
      </c>
      <c r="G157" s="64">
        <v>154</v>
      </c>
      <c r="H157" s="64">
        <v>61.6</v>
      </c>
      <c r="I157" s="64">
        <v>154</v>
      </c>
      <c r="J157" s="64">
        <v>61.6</v>
      </c>
      <c r="K157" s="64">
        <v>154</v>
      </c>
      <c r="L157" s="64">
        <v>61.6</v>
      </c>
      <c r="M157" s="64">
        <v>154</v>
      </c>
      <c r="N157" s="64">
        <v>61.6</v>
      </c>
      <c r="O157" s="64">
        <v>154</v>
      </c>
      <c r="P157" s="64">
        <v>61.6</v>
      </c>
      <c r="Q157" s="64">
        <v>154</v>
      </c>
      <c r="R157" s="64" t="str">
        <f t="shared" si="22"/>
        <v>set slew to 25 (if 25 is what we have now)</v>
      </c>
    </row>
    <row r="158" spans="1:18" x14ac:dyDescent="0.3">
      <c r="A158" s="63">
        <v>155</v>
      </c>
      <c r="B158" s="63">
        <f t="shared" si="18"/>
        <v>620</v>
      </c>
      <c r="C158" s="63">
        <v>155</v>
      </c>
      <c r="D158" s="64">
        <f t="shared" si="20"/>
        <v>2</v>
      </c>
      <c r="E158" s="63">
        <v>155</v>
      </c>
      <c r="F158" s="64">
        <v>62</v>
      </c>
      <c r="G158" s="63">
        <v>155</v>
      </c>
      <c r="H158" s="64">
        <v>62</v>
      </c>
      <c r="I158" s="63">
        <v>155</v>
      </c>
      <c r="J158" s="64">
        <v>62</v>
      </c>
      <c r="K158" s="63">
        <v>155</v>
      </c>
      <c r="L158" s="64">
        <v>62</v>
      </c>
      <c r="M158" s="63">
        <v>155</v>
      </c>
      <c r="N158" s="64">
        <v>62</v>
      </c>
      <c r="O158" s="63">
        <v>155</v>
      </c>
      <c r="P158" s="64">
        <v>62</v>
      </c>
      <c r="Q158" s="63">
        <v>155</v>
      </c>
      <c r="R158" s="64" t="str">
        <f t="shared" si="22"/>
        <v>set slew to 25 (if 25 is what we have now)</v>
      </c>
    </row>
    <row r="159" spans="1:18" x14ac:dyDescent="0.3">
      <c r="A159" s="63">
        <v>156</v>
      </c>
      <c r="B159" s="63">
        <f t="shared" si="18"/>
        <v>624</v>
      </c>
      <c r="C159" s="63">
        <v>156</v>
      </c>
      <c r="D159" s="64">
        <f t="shared" si="20"/>
        <v>2</v>
      </c>
      <c r="E159" s="63">
        <v>156</v>
      </c>
      <c r="F159" s="64">
        <v>62.400000000000006</v>
      </c>
      <c r="G159" s="63">
        <v>156</v>
      </c>
      <c r="H159" s="64">
        <v>62.400000000000006</v>
      </c>
      <c r="I159" s="63">
        <v>156</v>
      </c>
      <c r="J159" s="64">
        <v>62.400000000000006</v>
      </c>
      <c r="K159" s="63">
        <v>156</v>
      </c>
      <c r="L159" s="64">
        <v>62.400000000000006</v>
      </c>
      <c r="M159" s="63">
        <v>156</v>
      </c>
      <c r="N159" s="64">
        <v>62.400000000000006</v>
      </c>
      <c r="O159" s="63">
        <v>156</v>
      </c>
      <c r="P159" s="64">
        <v>62.400000000000006</v>
      </c>
      <c r="Q159" s="63">
        <v>156</v>
      </c>
      <c r="R159" s="64" t="str">
        <f t="shared" si="22"/>
        <v>set slew to 25 (if 25 is what we have now)</v>
      </c>
    </row>
    <row r="160" spans="1:18" x14ac:dyDescent="0.3">
      <c r="A160" s="63">
        <v>157</v>
      </c>
      <c r="B160" s="63">
        <f t="shared" si="18"/>
        <v>628</v>
      </c>
      <c r="C160" s="63">
        <v>157</v>
      </c>
      <c r="D160" s="64">
        <f t="shared" si="20"/>
        <v>2</v>
      </c>
      <c r="E160" s="63">
        <v>157</v>
      </c>
      <c r="F160" s="64">
        <v>62.800000000000004</v>
      </c>
      <c r="G160" s="63">
        <v>157</v>
      </c>
      <c r="H160" s="64">
        <v>62.800000000000004</v>
      </c>
      <c r="I160" s="63">
        <v>157</v>
      </c>
      <c r="J160" s="64">
        <v>62.800000000000004</v>
      </c>
      <c r="K160" s="63">
        <v>157</v>
      </c>
      <c r="L160" s="64">
        <v>62.800000000000004</v>
      </c>
      <c r="M160" s="63">
        <v>157</v>
      </c>
      <c r="N160" s="64">
        <v>62.800000000000004</v>
      </c>
      <c r="O160" s="63">
        <v>157</v>
      </c>
      <c r="P160" s="64">
        <v>62.800000000000004</v>
      </c>
      <c r="Q160" s="63">
        <v>157</v>
      </c>
      <c r="R160" s="64" t="str">
        <f t="shared" si="22"/>
        <v>set slew to 25 (if 25 is what we have now)</v>
      </c>
    </row>
    <row r="161" spans="1:18" x14ac:dyDescent="0.3">
      <c r="A161" s="64">
        <v>158</v>
      </c>
      <c r="B161" s="63">
        <f t="shared" si="18"/>
        <v>632</v>
      </c>
      <c r="C161" s="64">
        <v>158</v>
      </c>
      <c r="D161" s="64">
        <f t="shared" si="20"/>
        <v>2</v>
      </c>
      <c r="E161" s="64">
        <v>158</v>
      </c>
      <c r="F161" s="64">
        <v>63.2</v>
      </c>
      <c r="G161" s="64">
        <v>158</v>
      </c>
      <c r="H161" s="64">
        <v>63.2</v>
      </c>
      <c r="I161" s="64">
        <v>158</v>
      </c>
      <c r="J161" s="64">
        <v>63.2</v>
      </c>
      <c r="K161" s="64">
        <v>158</v>
      </c>
      <c r="L161" s="64">
        <v>63.2</v>
      </c>
      <c r="M161" s="64">
        <v>158</v>
      </c>
      <c r="N161" s="64">
        <v>63.2</v>
      </c>
      <c r="O161" s="64">
        <v>158</v>
      </c>
      <c r="P161" s="64">
        <v>63.2</v>
      </c>
      <c r="Q161" s="64">
        <v>158</v>
      </c>
      <c r="R161" s="64" t="str">
        <f t="shared" si="22"/>
        <v>set slew to 25 (if 25 is what we have now)</v>
      </c>
    </row>
    <row r="162" spans="1:18" x14ac:dyDescent="0.3">
      <c r="A162" s="63">
        <v>159</v>
      </c>
      <c r="B162" s="63">
        <f t="shared" si="18"/>
        <v>636</v>
      </c>
      <c r="C162" s="63">
        <v>159</v>
      </c>
      <c r="D162" s="64">
        <f t="shared" si="20"/>
        <v>2</v>
      </c>
      <c r="E162" s="63">
        <v>159</v>
      </c>
      <c r="F162" s="64">
        <v>63.6</v>
      </c>
      <c r="G162" s="63">
        <v>159</v>
      </c>
      <c r="H162" s="64">
        <v>63.6</v>
      </c>
      <c r="I162" s="63">
        <v>159</v>
      </c>
      <c r="J162" s="64">
        <v>63.6</v>
      </c>
      <c r="K162" s="63">
        <v>159</v>
      </c>
      <c r="L162" s="64">
        <v>63.6</v>
      </c>
      <c r="M162" s="63">
        <v>159</v>
      </c>
      <c r="N162" s="64">
        <v>63.6</v>
      </c>
      <c r="O162" s="63">
        <v>159</v>
      </c>
      <c r="P162" s="64">
        <v>63.6</v>
      </c>
      <c r="Q162" s="63">
        <v>159</v>
      </c>
      <c r="R162" s="64" t="str">
        <f t="shared" si="22"/>
        <v>set slew to 25 (if 25 is what we have now)</v>
      </c>
    </row>
    <row r="163" spans="1:18" x14ac:dyDescent="0.3">
      <c r="A163" s="63">
        <v>160</v>
      </c>
      <c r="B163" s="63">
        <f t="shared" si="18"/>
        <v>640</v>
      </c>
      <c r="C163" s="63">
        <v>160</v>
      </c>
      <c r="D163" s="64">
        <f t="shared" si="20"/>
        <v>2</v>
      </c>
      <c r="E163" s="63">
        <v>160</v>
      </c>
      <c r="F163" s="64">
        <v>64</v>
      </c>
      <c r="G163" s="63">
        <v>160</v>
      </c>
      <c r="H163" s="64">
        <v>64</v>
      </c>
      <c r="I163" s="63">
        <v>160</v>
      </c>
      <c r="J163" s="64">
        <v>64</v>
      </c>
      <c r="K163" s="63">
        <v>160</v>
      </c>
      <c r="L163" s="64">
        <v>64</v>
      </c>
      <c r="M163" s="63">
        <v>160</v>
      </c>
      <c r="N163" s="64">
        <v>64</v>
      </c>
      <c r="O163" s="63">
        <v>160</v>
      </c>
      <c r="P163" s="64">
        <v>64</v>
      </c>
      <c r="Q163" s="63">
        <v>160</v>
      </c>
      <c r="R163" s="64" t="str">
        <f t="shared" si="22"/>
        <v>set slew to 25 (if 25 is what we have now)</v>
      </c>
    </row>
    <row r="164" spans="1:18" x14ac:dyDescent="0.3">
      <c r="A164" s="63">
        <v>161</v>
      </c>
      <c r="B164" s="63">
        <f t="shared" si="18"/>
        <v>644</v>
      </c>
      <c r="C164" s="63">
        <v>161</v>
      </c>
      <c r="D164" s="64">
        <f t="shared" si="20"/>
        <v>2</v>
      </c>
      <c r="E164" s="63">
        <v>161</v>
      </c>
      <c r="F164" s="64">
        <v>64.400000000000006</v>
      </c>
      <c r="G164" s="63">
        <v>161</v>
      </c>
      <c r="H164" s="64">
        <v>64.400000000000006</v>
      </c>
      <c r="I164" s="63">
        <v>161</v>
      </c>
      <c r="J164" s="64">
        <v>64.400000000000006</v>
      </c>
      <c r="K164" s="63">
        <v>161</v>
      </c>
      <c r="L164" s="64">
        <v>64.400000000000006</v>
      </c>
      <c r="M164" s="63">
        <v>161</v>
      </c>
      <c r="N164" s="64">
        <v>64.400000000000006</v>
      </c>
      <c r="O164" s="63">
        <v>161</v>
      </c>
      <c r="P164" s="64">
        <v>64.400000000000006</v>
      </c>
      <c r="Q164" s="63">
        <v>161</v>
      </c>
      <c r="R164" s="72" t="s">
        <v>68</v>
      </c>
    </row>
    <row r="165" spans="1:18" x14ac:dyDescent="0.3">
      <c r="A165" s="64">
        <v>162</v>
      </c>
      <c r="B165" s="63">
        <f t="shared" si="18"/>
        <v>648</v>
      </c>
      <c r="C165" s="64">
        <v>162</v>
      </c>
      <c r="D165" s="64">
        <f t="shared" si="20"/>
        <v>2</v>
      </c>
      <c r="E165" s="64">
        <v>162</v>
      </c>
      <c r="F165" s="64">
        <v>64.8</v>
      </c>
      <c r="G165" s="64">
        <v>162</v>
      </c>
      <c r="H165" s="64">
        <v>64.8</v>
      </c>
      <c r="I165" s="64">
        <v>162</v>
      </c>
      <c r="J165" s="64">
        <v>64.8</v>
      </c>
      <c r="K165" s="64">
        <v>162</v>
      </c>
      <c r="L165" s="64">
        <v>64.8</v>
      </c>
      <c r="M165" s="64">
        <v>162</v>
      </c>
      <c r="N165" s="64">
        <v>64.8</v>
      </c>
      <c r="O165" s="64">
        <v>162</v>
      </c>
      <c r="P165" s="64">
        <v>64.8</v>
      </c>
      <c r="Q165" s="64">
        <v>162</v>
      </c>
      <c r="R165" s="64" t="str">
        <f>R164</f>
        <v>save current stae in my MIX in the controller</v>
      </c>
    </row>
    <row r="166" spans="1:18" x14ac:dyDescent="0.3">
      <c r="A166" s="63">
        <v>163</v>
      </c>
      <c r="B166" s="63">
        <f t="shared" si="18"/>
        <v>652</v>
      </c>
      <c r="C166" s="63">
        <v>163</v>
      </c>
      <c r="D166" s="64">
        <f t="shared" si="20"/>
        <v>2</v>
      </c>
      <c r="E166" s="63">
        <v>163</v>
      </c>
      <c r="F166" s="64">
        <v>65.2</v>
      </c>
      <c r="G166" s="63">
        <v>163</v>
      </c>
      <c r="H166" s="64">
        <v>65.2</v>
      </c>
      <c r="I166" s="63">
        <v>163</v>
      </c>
      <c r="J166" s="64">
        <v>65.2</v>
      </c>
      <c r="K166" s="63">
        <v>163</v>
      </c>
      <c r="L166" s="64">
        <v>65.2</v>
      </c>
      <c r="M166" s="63">
        <v>163</v>
      </c>
      <c r="N166" s="64">
        <v>65.2</v>
      </c>
      <c r="O166" s="63">
        <v>163</v>
      </c>
      <c r="P166" s="64">
        <v>65.2</v>
      </c>
      <c r="Q166" s="63">
        <v>163</v>
      </c>
      <c r="R166" s="64" t="str">
        <f t="shared" ref="R166:R173" si="23">R165</f>
        <v>save current stae in my MIX in the controller</v>
      </c>
    </row>
    <row r="167" spans="1:18" x14ac:dyDescent="0.3">
      <c r="A167" s="63">
        <v>164</v>
      </c>
      <c r="B167" s="63">
        <f t="shared" si="18"/>
        <v>656</v>
      </c>
      <c r="C167" s="63">
        <v>164</v>
      </c>
      <c r="D167" s="64">
        <f t="shared" si="20"/>
        <v>2</v>
      </c>
      <c r="E167" s="63">
        <v>164</v>
      </c>
      <c r="F167" s="64">
        <v>65.600000000000009</v>
      </c>
      <c r="G167" s="63">
        <v>164</v>
      </c>
      <c r="H167" s="64">
        <v>65.600000000000009</v>
      </c>
      <c r="I167" s="63">
        <v>164</v>
      </c>
      <c r="J167" s="64">
        <v>65.600000000000009</v>
      </c>
      <c r="K167" s="63">
        <v>164</v>
      </c>
      <c r="L167" s="64">
        <v>65.600000000000009</v>
      </c>
      <c r="M167" s="63">
        <v>164</v>
      </c>
      <c r="N167" s="64">
        <v>65.600000000000009</v>
      </c>
      <c r="O167" s="63">
        <v>164</v>
      </c>
      <c r="P167" s="64">
        <v>65.600000000000009</v>
      </c>
      <c r="Q167" s="63">
        <v>164</v>
      </c>
      <c r="R167" s="64" t="str">
        <f t="shared" si="23"/>
        <v>save current stae in my MIX in the controller</v>
      </c>
    </row>
    <row r="168" spans="1:18" x14ac:dyDescent="0.3">
      <c r="A168" s="63">
        <v>165</v>
      </c>
      <c r="B168" s="63">
        <f t="shared" si="18"/>
        <v>660</v>
      </c>
      <c r="C168" s="63">
        <v>165</v>
      </c>
      <c r="D168" s="64">
        <f t="shared" si="20"/>
        <v>2</v>
      </c>
      <c r="E168" s="63">
        <v>165</v>
      </c>
      <c r="F168" s="64">
        <v>66</v>
      </c>
      <c r="G168" s="63">
        <v>165</v>
      </c>
      <c r="H168" s="64">
        <v>66</v>
      </c>
      <c r="I168" s="63">
        <v>165</v>
      </c>
      <c r="J168" s="64">
        <v>66</v>
      </c>
      <c r="K168" s="63">
        <v>165</v>
      </c>
      <c r="L168" s="64">
        <v>66</v>
      </c>
      <c r="M168" s="63">
        <v>165</v>
      </c>
      <c r="N168" s="64">
        <v>66</v>
      </c>
      <c r="O168" s="63">
        <v>165</v>
      </c>
      <c r="P168" s="64">
        <v>66</v>
      </c>
      <c r="Q168" s="63">
        <v>165</v>
      </c>
      <c r="R168" s="64" t="str">
        <f t="shared" si="23"/>
        <v>save current stae in my MIX in the controller</v>
      </c>
    </row>
    <row r="169" spans="1:18" x14ac:dyDescent="0.3">
      <c r="A169" s="64">
        <v>166</v>
      </c>
      <c r="B169" s="63">
        <f t="shared" si="18"/>
        <v>664</v>
      </c>
      <c r="C169" s="64">
        <v>166</v>
      </c>
      <c r="D169" s="64">
        <f t="shared" si="20"/>
        <v>2</v>
      </c>
      <c r="E169" s="64">
        <v>166</v>
      </c>
      <c r="F169" s="64">
        <v>66.400000000000006</v>
      </c>
      <c r="G169" s="64">
        <v>166</v>
      </c>
      <c r="H169" s="64">
        <v>66.400000000000006</v>
      </c>
      <c r="I169" s="64">
        <v>166</v>
      </c>
      <c r="J169" s="64">
        <v>66.400000000000006</v>
      </c>
      <c r="K169" s="64">
        <v>166</v>
      </c>
      <c r="L169" s="64">
        <v>66.400000000000006</v>
      </c>
      <c r="M169" s="64">
        <v>166</v>
      </c>
      <c r="N169" s="64">
        <v>66.400000000000006</v>
      </c>
      <c r="O169" s="64">
        <v>166</v>
      </c>
      <c r="P169" s="64">
        <v>66.400000000000006</v>
      </c>
      <c r="Q169" s="64">
        <v>166</v>
      </c>
      <c r="R169" s="64" t="str">
        <f t="shared" si="23"/>
        <v>save current stae in my MIX in the controller</v>
      </c>
    </row>
    <row r="170" spans="1:18" x14ac:dyDescent="0.3">
      <c r="A170" s="63">
        <v>167</v>
      </c>
      <c r="B170" s="63">
        <f t="shared" si="18"/>
        <v>668</v>
      </c>
      <c r="C170" s="63">
        <v>167</v>
      </c>
      <c r="D170" s="64">
        <f t="shared" si="20"/>
        <v>2</v>
      </c>
      <c r="E170" s="63">
        <v>167</v>
      </c>
      <c r="F170" s="64">
        <v>66.8</v>
      </c>
      <c r="G170" s="63">
        <v>167</v>
      </c>
      <c r="H170" s="64">
        <v>66.8</v>
      </c>
      <c r="I170" s="63">
        <v>167</v>
      </c>
      <c r="J170" s="64">
        <v>66.8</v>
      </c>
      <c r="K170" s="63">
        <v>167</v>
      </c>
      <c r="L170" s="64">
        <v>66.8</v>
      </c>
      <c r="M170" s="63">
        <v>167</v>
      </c>
      <c r="N170" s="64">
        <v>66.8</v>
      </c>
      <c r="O170" s="63">
        <v>167</v>
      </c>
      <c r="P170" s="64">
        <v>66.8</v>
      </c>
      <c r="Q170" s="63">
        <v>167</v>
      </c>
      <c r="R170" s="64" t="str">
        <f t="shared" si="23"/>
        <v>save current stae in my MIX in the controller</v>
      </c>
    </row>
    <row r="171" spans="1:18" x14ac:dyDescent="0.3">
      <c r="A171" s="63">
        <v>168</v>
      </c>
      <c r="B171" s="63">
        <f t="shared" si="18"/>
        <v>672</v>
      </c>
      <c r="C171" s="63">
        <v>168</v>
      </c>
      <c r="D171" s="64">
        <f t="shared" si="20"/>
        <v>2</v>
      </c>
      <c r="E171" s="63">
        <v>168</v>
      </c>
      <c r="F171" s="64">
        <v>67.2</v>
      </c>
      <c r="G171" s="63">
        <v>168</v>
      </c>
      <c r="H171" s="64">
        <v>67.2</v>
      </c>
      <c r="I171" s="63">
        <v>168</v>
      </c>
      <c r="J171" s="64">
        <v>67.2</v>
      </c>
      <c r="K171" s="63">
        <v>168</v>
      </c>
      <c r="L171" s="64">
        <v>67.2</v>
      </c>
      <c r="M171" s="63">
        <v>168</v>
      </c>
      <c r="N171" s="64">
        <v>67.2</v>
      </c>
      <c r="O171" s="63">
        <v>168</v>
      </c>
      <c r="P171" s="64">
        <v>67.2</v>
      </c>
      <c r="Q171" s="63">
        <v>168</v>
      </c>
      <c r="R171" s="64" t="str">
        <f t="shared" si="23"/>
        <v>save current stae in my MIX in the controller</v>
      </c>
    </row>
    <row r="172" spans="1:18" x14ac:dyDescent="0.3">
      <c r="A172" s="63">
        <v>169</v>
      </c>
      <c r="B172" s="63">
        <f t="shared" si="18"/>
        <v>676</v>
      </c>
      <c r="C172" s="63">
        <v>169</v>
      </c>
      <c r="D172" s="64">
        <f t="shared" si="20"/>
        <v>2</v>
      </c>
      <c r="E172" s="63">
        <v>169</v>
      </c>
      <c r="F172" s="64">
        <v>67.600000000000009</v>
      </c>
      <c r="G172" s="63">
        <v>169</v>
      </c>
      <c r="H172" s="64">
        <v>67.600000000000009</v>
      </c>
      <c r="I172" s="63">
        <v>169</v>
      </c>
      <c r="J172" s="64">
        <v>67.600000000000009</v>
      </c>
      <c r="K172" s="63">
        <v>169</v>
      </c>
      <c r="L172" s="64">
        <v>67.600000000000009</v>
      </c>
      <c r="M172" s="63">
        <v>169</v>
      </c>
      <c r="N172" s="64">
        <v>67.600000000000009</v>
      </c>
      <c r="O172" s="63">
        <v>169</v>
      </c>
      <c r="P172" s="64">
        <v>67.600000000000009</v>
      </c>
      <c r="Q172" s="63">
        <v>169</v>
      </c>
      <c r="R172" s="64" t="str">
        <f t="shared" si="23"/>
        <v>save current stae in my MIX in the controller</v>
      </c>
    </row>
    <row r="173" spans="1:18" x14ac:dyDescent="0.3">
      <c r="A173" s="64">
        <v>170</v>
      </c>
      <c r="B173" s="63">
        <f t="shared" si="18"/>
        <v>680</v>
      </c>
      <c r="C173" s="64">
        <v>170</v>
      </c>
      <c r="D173" s="64">
        <f t="shared" si="20"/>
        <v>2</v>
      </c>
      <c r="E173" s="64">
        <v>170</v>
      </c>
      <c r="F173" s="64">
        <v>68</v>
      </c>
      <c r="G173" s="64">
        <v>170</v>
      </c>
      <c r="H173" s="64">
        <v>68</v>
      </c>
      <c r="I173" s="64">
        <v>170</v>
      </c>
      <c r="J173" s="64">
        <v>68</v>
      </c>
      <c r="K173" s="64">
        <v>170</v>
      </c>
      <c r="L173" s="64">
        <v>68</v>
      </c>
      <c r="M173" s="64">
        <v>170</v>
      </c>
      <c r="N173" s="64">
        <v>68</v>
      </c>
      <c r="O173" s="64">
        <v>170</v>
      </c>
      <c r="P173" s="64">
        <v>68</v>
      </c>
      <c r="Q173" s="64">
        <v>170</v>
      </c>
      <c r="R173" s="64" t="str">
        <f t="shared" si="23"/>
        <v>save current stae in my MIX in the controller</v>
      </c>
    </row>
    <row r="174" spans="1:18" x14ac:dyDescent="0.3">
      <c r="A174" s="63">
        <v>171</v>
      </c>
      <c r="B174" s="63">
        <f t="shared" si="18"/>
        <v>684</v>
      </c>
      <c r="C174" s="63">
        <v>171</v>
      </c>
      <c r="D174" s="64">
        <f t="shared" si="20"/>
        <v>2</v>
      </c>
      <c r="E174" s="63">
        <v>171</v>
      </c>
      <c r="F174" s="64">
        <v>68.400000000000006</v>
      </c>
      <c r="G174" s="63">
        <v>171</v>
      </c>
      <c r="H174" s="64">
        <v>68.400000000000006</v>
      </c>
      <c r="I174" s="63">
        <v>171</v>
      </c>
      <c r="J174" s="64">
        <v>68.400000000000006</v>
      </c>
      <c r="K174" s="63">
        <v>171</v>
      </c>
      <c r="L174" s="64">
        <v>68.400000000000006</v>
      </c>
      <c r="M174" s="63">
        <v>171</v>
      </c>
      <c r="N174" s="64">
        <v>68.400000000000006</v>
      </c>
      <c r="O174" s="63">
        <v>171</v>
      </c>
      <c r="P174" s="64">
        <v>68.400000000000006</v>
      </c>
      <c r="Q174" s="63">
        <v>171</v>
      </c>
      <c r="R174" s="64" t="str">
        <f>R114</f>
        <v>nothing</v>
      </c>
    </row>
    <row r="175" spans="1:18" x14ac:dyDescent="0.3">
      <c r="A175" s="63">
        <v>172</v>
      </c>
      <c r="B175" s="63">
        <f t="shared" si="18"/>
        <v>688</v>
      </c>
      <c r="C175" s="63">
        <v>172</v>
      </c>
      <c r="D175" s="64">
        <f t="shared" si="20"/>
        <v>2</v>
      </c>
      <c r="E175" s="63">
        <v>172</v>
      </c>
      <c r="F175" s="64">
        <v>68.8</v>
      </c>
      <c r="G175" s="63">
        <v>172</v>
      </c>
      <c r="H175" s="64">
        <v>68.8</v>
      </c>
      <c r="I175" s="63">
        <v>172</v>
      </c>
      <c r="J175" s="64">
        <v>68.8</v>
      </c>
      <c r="K175" s="63">
        <v>172</v>
      </c>
      <c r="L175" s="64">
        <v>68.8</v>
      </c>
      <c r="M175" s="63">
        <v>172</v>
      </c>
      <c r="N175" s="64">
        <v>68.8</v>
      </c>
      <c r="O175" s="63">
        <v>172</v>
      </c>
      <c r="P175" s="64">
        <v>68.8</v>
      </c>
      <c r="Q175" s="63">
        <v>172</v>
      </c>
      <c r="R175" s="64" t="str">
        <f>R174</f>
        <v>nothing</v>
      </c>
    </row>
    <row r="176" spans="1:18" x14ac:dyDescent="0.3">
      <c r="A176" s="63">
        <v>173</v>
      </c>
      <c r="B176" s="63">
        <f t="shared" si="18"/>
        <v>692</v>
      </c>
      <c r="C176" s="63">
        <v>173</v>
      </c>
      <c r="D176" s="64">
        <f t="shared" si="20"/>
        <v>2</v>
      </c>
      <c r="E176" s="63">
        <v>173</v>
      </c>
      <c r="F176" s="64">
        <v>69.2</v>
      </c>
      <c r="G176" s="63">
        <v>173</v>
      </c>
      <c r="H176" s="64">
        <v>69.2</v>
      </c>
      <c r="I176" s="63">
        <v>173</v>
      </c>
      <c r="J176" s="64">
        <v>69.2</v>
      </c>
      <c r="K176" s="63">
        <v>173</v>
      </c>
      <c r="L176" s="64">
        <v>69.2</v>
      </c>
      <c r="M176" s="63">
        <v>173</v>
      </c>
      <c r="N176" s="64">
        <v>69.2</v>
      </c>
      <c r="O176" s="63">
        <v>173</v>
      </c>
      <c r="P176" s="64">
        <v>69.2</v>
      </c>
      <c r="Q176" s="63">
        <v>173</v>
      </c>
      <c r="R176" s="64" t="str">
        <f t="shared" ref="R176:R239" si="24">R175</f>
        <v>nothing</v>
      </c>
    </row>
    <row r="177" spans="1:18" x14ac:dyDescent="0.3">
      <c r="A177" s="64">
        <v>174</v>
      </c>
      <c r="B177" s="63">
        <f t="shared" si="18"/>
        <v>696</v>
      </c>
      <c r="C177" s="64">
        <v>174</v>
      </c>
      <c r="D177" s="64">
        <f t="shared" si="20"/>
        <v>2</v>
      </c>
      <c r="E177" s="64">
        <v>174</v>
      </c>
      <c r="F177" s="64">
        <v>69.600000000000009</v>
      </c>
      <c r="G177" s="64">
        <v>174</v>
      </c>
      <c r="H177" s="64">
        <v>69.600000000000009</v>
      </c>
      <c r="I177" s="64">
        <v>174</v>
      </c>
      <c r="J177" s="64">
        <v>69.600000000000009</v>
      </c>
      <c r="K177" s="64">
        <v>174</v>
      </c>
      <c r="L177" s="64">
        <v>69.600000000000009</v>
      </c>
      <c r="M177" s="64">
        <v>174</v>
      </c>
      <c r="N177" s="64">
        <v>69.600000000000009</v>
      </c>
      <c r="O177" s="64">
        <v>174</v>
      </c>
      <c r="P177" s="64">
        <v>69.600000000000009</v>
      </c>
      <c r="Q177" s="64">
        <v>174</v>
      </c>
      <c r="R177" s="64" t="str">
        <f t="shared" si="24"/>
        <v>nothing</v>
      </c>
    </row>
    <row r="178" spans="1:18" x14ac:dyDescent="0.3">
      <c r="A178" s="63">
        <v>175</v>
      </c>
      <c r="B178" s="63">
        <f t="shared" si="18"/>
        <v>700</v>
      </c>
      <c r="C178" s="63">
        <v>175</v>
      </c>
      <c r="D178" s="64">
        <f t="shared" si="20"/>
        <v>2</v>
      </c>
      <c r="E178" s="63">
        <v>175</v>
      </c>
      <c r="F178" s="64">
        <v>70</v>
      </c>
      <c r="G178" s="63">
        <v>175</v>
      </c>
      <c r="H178" s="64">
        <v>70</v>
      </c>
      <c r="I178" s="63">
        <v>175</v>
      </c>
      <c r="J178" s="64">
        <v>70</v>
      </c>
      <c r="K178" s="63">
        <v>175</v>
      </c>
      <c r="L178" s="64">
        <v>70</v>
      </c>
      <c r="M178" s="63">
        <v>175</v>
      </c>
      <c r="N178" s="64">
        <v>70</v>
      </c>
      <c r="O178" s="63">
        <v>175</v>
      </c>
      <c r="P178" s="64">
        <v>70</v>
      </c>
      <c r="Q178" s="63">
        <v>175</v>
      </c>
      <c r="R178" s="64" t="str">
        <f t="shared" si="24"/>
        <v>nothing</v>
      </c>
    </row>
    <row r="179" spans="1:18" x14ac:dyDescent="0.3">
      <c r="A179" s="63">
        <v>176</v>
      </c>
      <c r="B179" s="63">
        <f t="shared" si="18"/>
        <v>704</v>
      </c>
      <c r="C179" s="63">
        <v>176</v>
      </c>
      <c r="D179" s="64">
        <f t="shared" si="20"/>
        <v>2</v>
      </c>
      <c r="E179" s="63">
        <v>176</v>
      </c>
      <c r="F179" s="64">
        <v>70.400000000000006</v>
      </c>
      <c r="G179" s="63">
        <v>176</v>
      </c>
      <c r="H179" s="64">
        <v>70.400000000000006</v>
      </c>
      <c r="I179" s="63">
        <v>176</v>
      </c>
      <c r="J179" s="64">
        <v>70.400000000000006</v>
      </c>
      <c r="K179" s="63">
        <v>176</v>
      </c>
      <c r="L179" s="64">
        <v>70.400000000000006</v>
      </c>
      <c r="M179" s="63">
        <v>176</v>
      </c>
      <c r="N179" s="64">
        <v>70.400000000000006</v>
      </c>
      <c r="O179" s="63">
        <v>176</v>
      </c>
      <c r="P179" s="64">
        <v>70.400000000000006</v>
      </c>
      <c r="Q179" s="63">
        <v>176</v>
      </c>
      <c r="R179" s="64" t="str">
        <f t="shared" si="24"/>
        <v>nothing</v>
      </c>
    </row>
    <row r="180" spans="1:18" x14ac:dyDescent="0.3">
      <c r="A180" s="63">
        <v>177</v>
      </c>
      <c r="B180" s="63">
        <f t="shared" si="18"/>
        <v>708</v>
      </c>
      <c r="C180" s="63">
        <v>177</v>
      </c>
      <c r="D180" s="64">
        <f t="shared" si="20"/>
        <v>2</v>
      </c>
      <c r="E180" s="63">
        <v>177</v>
      </c>
      <c r="F180" s="64">
        <v>70.8</v>
      </c>
      <c r="G180" s="63">
        <v>177</v>
      </c>
      <c r="H180" s="64">
        <v>70.8</v>
      </c>
      <c r="I180" s="63">
        <v>177</v>
      </c>
      <c r="J180" s="64">
        <v>70.8</v>
      </c>
      <c r="K180" s="63">
        <v>177</v>
      </c>
      <c r="L180" s="64">
        <v>70.8</v>
      </c>
      <c r="M180" s="63">
        <v>177</v>
      </c>
      <c r="N180" s="64">
        <v>70.8</v>
      </c>
      <c r="O180" s="63">
        <v>177</v>
      </c>
      <c r="P180" s="64">
        <v>70.8</v>
      </c>
      <c r="Q180" s="63">
        <v>177</v>
      </c>
      <c r="R180" s="64" t="str">
        <f t="shared" si="24"/>
        <v>nothing</v>
      </c>
    </row>
    <row r="181" spans="1:18" x14ac:dyDescent="0.3">
      <c r="A181" s="64">
        <v>178</v>
      </c>
      <c r="B181" s="63">
        <f t="shared" si="18"/>
        <v>712</v>
      </c>
      <c r="C181" s="64">
        <v>178</v>
      </c>
      <c r="D181" s="64">
        <f t="shared" si="20"/>
        <v>2</v>
      </c>
      <c r="E181" s="64">
        <v>178</v>
      </c>
      <c r="F181" s="64">
        <v>71.2</v>
      </c>
      <c r="G181" s="64">
        <v>178</v>
      </c>
      <c r="H181" s="64">
        <v>71.2</v>
      </c>
      <c r="I181" s="64">
        <v>178</v>
      </c>
      <c r="J181" s="64">
        <v>71.2</v>
      </c>
      <c r="K181" s="64">
        <v>178</v>
      </c>
      <c r="L181" s="64">
        <v>71.2</v>
      </c>
      <c r="M181" s="64">
        <v>178</v>
      </c>
      <c r="N181" s="64">
        <v>71.2</v>
      </c>
      <c r="O181" s="64">
        <v>178</v>
      </c>
      <c r="P181" s="64">
        <v>71.2</v>
      </c>
      <c r="Q181" s="64">
        <v>178</v>
      </c>
      <c r="R181" s="64" t="str">
        <f t="shared" si="24"/>
        <v>nothing</v>
      </c>
    </row>
    <row r="182" spans="1:18" x14ac:dyDescent="0.3">
      <c r="A182" s="63">
        <v>179</v>
      </c>
      <c r="B182" s="63">
        <f t="shared" si="18"/>
        <v>716</v>
      </c>
      <c r="C182" s="63">
        <v>179</v>
      </c>
      <c r="D182" s="64">
        <f t="shared" si="20"/>
        <v>2</v>
      </c>
      <c r="E182" s="63">
        <v>179</v>
      </c>
      <c r="F182" s="64">
        <v>71.600000000000009</v>
      </c>
      <c r="G182" s="63">
        <v>179</v>
      </c>
      <c r="H182" s="64">
        <v>71.600000000000009</v>
      </c>
      <c r="I182" s="63">
        <v>179</v>
      </c>
      <c r="J182" s="64">
        <v>71.600000000000009</v>
      </c>
      <c r="K182" s="63">
        <v>179</v>
      </c>
      <c r="L182" s="64">
        <v>71.600000000000009</v>
      </c>
      <c r="M182" s="63">
        <v>179</v>
      </c>
      <c r="N182" s="64">
        <v>71.600000000000009</v>
      </c>
      <c r="O182" s="63">
        <v>179</v>
      </c>
      <c r="P182" s="64">
        <v>71.600000000000009</v>
      </c>
      <c r="Q182" s="63">
        <v>179</v>
      </c>
      <c r="R182" s="64" t="str">
        <f t="shared" si="24"/>
        <v>nothing</v>
      </c>
    </row>
    <row r="183" spans="1:18" x14ac:dyDescent="0.3">
      <c r="A183" s="63">
        <v>180</v>
      </c>
      <c r="B183" s="63">
        <f t="shared" si="18"/>
        <v>720</v>
      </c>
      <c r="C183" s="63">
        <v>180</v>
      </c>
      <c r="D183" s="64">
        <f t="shared" si="20"/>
        <v>2</v>
      </c>
      <c r="E183" s="63">
        <v>180</v>
      </c>
      <c r="F183" s="64">
        <v>72</v>
      </c>
      <c r="G183" s="63">
        <v>180</v>
      </c>
      <c r="H183" s="64">
        <v>72</v>
      </c>
      <c r="I183" s="63">
        <v>180</v>
      </c>
      <c r="J183" s="64">
        <v>72</v>
      </c>
      <c r="K183" s="63">
        <v>180</v>
      </c>
      <c r="L183" s="64">
        <v>72</v>
      </c>
      <c r="M183" s="63">
        <v>180</v>
      </c>
      <c r="N183" s="64">
        <v>72</v>
      </c>
      <c r="O183" s="63">
        <v>180</v>
      </c>
      <c r="P183" s="64">
        <v>72</v>
      </c>
      <c r="Q183" s="63">
        <v>180</v>
      </c>
      <c r="R183" s="64" t="str">
        <f t="shared" si="24"/>
        <v>nothing</v>
      </c>
    </row>
    <row r="184" spans="1:18" x14ac:dyDescent="0.3">
      <c r="A184" s="63">
        <v>181</v>
      </c>
      <c r="B184" s="63">
        <f t="shared" si="18"/>
        <v>724</v>
      </c>
      <c r="C184" s="63">
        <v>181</v>
      </c>
      <c r="D184" s="64">
        <f t="shared" si="20"/>
        <v>2</v>
      </c>
      <c r="E184" s="63">
        <v>181</v>
      </c>
      <c r="F184" s="64">
        <v>72.400000000000006</v>
      </c>
      <c r="G184" s="63">
        <v>181</v>
      </c>
      <c r="H184" s="64">
        <v>72.400000000000006</v>
      </c>
      <c r="I184" s="63">
        <v>181</v>
      </c>
      <c r="J184" s="64">
        <v>72.400000000000006</v>
      </c>
      <c r="K184" s="63">
        <v>181</v>
      </c>
      <c r="L184" s="64">
        <v>72.400000000000006</v>
      </c>
      <c r="M184" s="63">
        <v>181</v>
      </c>
      <c r="N184" s="64">
        <v>72.400000000000006</v>
      </c>
      <c r="O184" s="63">
        <v>181</v>
      </c>
      <c r="P184" s="64">
        <v>72.400000000000006</v>
      </c>
      <c r="Q184" s="63">
        <v>181</v>
      </c>
      <c r="R184" s="64" t="str">
        <f t="shared" si="24"/>
        <v>nothing</v>
      </c>
    </row>
    <row r="185" spans="1:18" x14ac:dyDescent="0.3">
      <c r="A185" s="64">
        <v>182</v>
      </c>
      <c r="B185" s="63">
        <f t="shared" si="18"/>
        <v>728</v>
      </c>
      <c r="C185" s="64">
        <v>182</v>
      </c>
      <c r="D185" s="64">
        <f t="shared" si="20"/>
        <v>2</v>
      </c>
      <c r="E185" s="64">
        <v>182</v>
      </c>
      <c r="F185" s="64">
        <v>72.8</v>
      </c>
      <c r="G185" s="64">
        <v>182</v>
      </c>
      <c r="H185" s="64">
        <v>72.8</v>
      </c>
      <c r="I185" s="64">
        <v>182</v>
      </c>
      <c r="J185" s="64">
        <v>72.8</v>
      </c>
      <c r="K185" s="64">
        <v>182</v>
      </c>
      <c r="L185" s="64">
        <v>72.8</v>
      </c>
      <c r="M185" s="64">
        <v>182</v>
      </c>
      <c r="N185" s="64">
        <v>72.8</v>
      </c>
      <c r="O185" s="64">
        <v>182</v>
      </c>
      <c r="P185" s="64">
        <v>72.8</v>
      </c>
      <c r="Q185" s="64">
        <v>182</v>
      </c>
      <c r="R185" s="64" t="str">
        <f t="shared" si="24"/>
        <v>nothing</v>
      </c>
    </row>
    <row r="186" spans="1:18" x14ac:dyDescent="0.3">
      <c r="A186" s="63">
        <v>183</v>
      </c>
      <c r="B186" s="63">
        <f t="shared" si="18"/>
        <v>732</v>
      </c>
      <c r="C186" s="63">
        <v>183</v>
      </c>
      <c r="D186" s="64">
        <f t="shared" si="20"/>
        <v>2</v>
      </c>
      <c r="E186" s="63">
        <v>183</v>
      </c>
      <c r="F186" s="64">
        <v>73.2</v>
      </c>
      <c r="G186" s="63">
        <v>183</v>
      </c>
      <c r="H186" s="64">
        <v>73.2</v>
      </c>
      <c r="I186" s="63">
        <v>183</v>
      </c>
      <c r="J186" s="64">
        <v>73.2</v>
      </c>
      <c r="K186" s="63">
        <v>183</v>
      </c>
      <c r="L186" s="64">
        <v>73.2</v>
      </c>
      <c r="M186" s="63">
        <v>183</v>
      </c>
      <c r="N186" s="64">
        <v>73.2</v>
      </c>
      <c r="O186" s="63">
        <v>183</v>
      </c>
      <c r="P186" s="64">
        <v>73.2</v>
      </c>
      <c r="Q186" s="63">
        <v>183</v>
      </c>
      <c r="R186" s="64" t="str">
        <f t="shared" si="24"/>
        <v>nothing</v>
      </c>
    </row>
    <row r="187" spans="1:18" x14ac:dyDescent="0.3">
      <c r="A187" s="63">
        <v>184</v>
      </c>
      <c r="B187" s="63">
        <f t="shared" si="18"/>
        <v>736</v>
      </c>
      <c r="C187" s="63">
        <v>184</v>
      </c>
      <c r="D187" s="64">
        <f t="shared" si="20"/>
        <v>2</v>
      </c>
      <c r="E187" s="63">
        <v>184</v>
      </c>
      <c r="F187" s="64">
        <v>73.600000000000009</v>
      </c>
      <c r="G187" s="63">
        <v>184</v>
      </c>
      <c r="H187" s="64">
        <v>73.600000000000009</v>
      </c>
      <c r="I187" s="63">
        <v>184</v>
      </c>
      <c r="J187" s="64">
        <v>73.600000000000009</v>
      </c>
      <c r="K187" s="63">
        <v>184</v>
      </c>
      <c r="L187" s="64">
        <v>73.600000000000009</v>
      </c>
      <c r="M187" s="63">
        <v>184</v>
      </c>
      <c r="N187" s="64">
        <v>73.600000000000009</v>
      </c>
      <c r="O187" s="63">
        <v>184</v>
      </c>
      <c r="P187" s="64">
        <v>73.600000000000009</v>
      </c>
      <c r="Q187" s="63">
        <v>184</v>
      </c>
      <c r="R187" s="64" t="str">
        <f t="shared" si="24"/>
        <v>nothing</v>
      </c>
    </row>
    <row r="188" spans="1:18" x14ac:dyDescent="0.3">
      <c r="A188" s="63">
        <v>185</v>
      </c>
      <c r="B188" s="63">
        <f t="shared" si="18"/>
        <v>740</v>
      </c>
      <c r="C188" s="63">
        <v>185</v>
      </c>
      <c r="D188" s="64">
        <f t="shared" si="20"/>
        <v>2</v>
      </c>
      <c r="E188" s="63">
        <v>185</v>
      </c>
      <c r="F188" s="64">
        <v>74</v>
      </c>
      <c r="G188" s="63">
        <v>185</v>
      </c>
      <c r="H188" s="64">
        <v>74</v>
      </c>
      <c r="I188" s="63">
        <v>185</v>
      </c>
      <c r="J188" s="64">
        <v>74</v>
      </c>
      <c r="K188" s="63">
        <v>185</v>
      </c>
      <c r="L188" s="64">
        <v>74</v>
      </c>
      <c r="M188" s="63">
        <v>185</v>
      </c>
      <c r="N188" s="64">
        <v>74</v>
      </c>
      <c r="O188" s="63">
        <v>185</v>
      </c>
      <c r="P188" s="64">
        <v>74</v>
      </c>
      <c r="Q188" s="63">
        <v>185</v>
      </c>
      <c r="R188" s="64" t="str">
        <f t="shared" si="24"/>
        <v>nothing</v>
      </c>
    </row>
    <row r="189" spans="1:18" x14ac:dyDescent="0.3">
      <c r="A189" s="64">
        <v>186</v>
      </c>
      <c r="B189" s="63">
        <f t="shared" si="18"/>
        <v>744</v>
      </c>
      <c r="C189" s="64">
        <v>186</v>
      </c>
      <c r="D189" s="64">
        <f t="shared" si="20"/>
        <v>2</v>
      </c>
      <c r="E189" s="64">
        <v>186</v>
      </c>
      <c r="F189" s="64">
        <v>74.400000000000006</v>
      </c>
      <c r="G189" s="64">
        <v>186</v>
      </c>
      <c r="H189" s="64">
        <v>74.400000000000006</v>
      </c>
      <c r="I189" s="64">
        <v>186</v>
      </c>
      <c r="J189" s="64">
        <v>74.400000000000006</v>
      </c>
      <c r="K189" s="64">
        <v>186</v>
      </c>
      <c r="L189" s="64">
        <v>74.400000000000006</v>
      </c>
      <c r="M189" s="64">
        <v>186</v>
      </c>
      <c r="N189" s="64">
        <v>74.400000000000006</v>
      </c>
      <c r="O189" s="64">
        <v>186</v>
      </c>
      <c r="P189" s="64">
        <v>74.400000000000006</v>
      </c>
      <c r="Q189" s="64">
        <v>186</v>
      </c>
      <c r="R189" s="64" t="str">
        <f t="shared" si="24"/>
        <v>nothing</v>
      </c>
    </row>
    <row r="190" spans="1:18" x14ac:dyDescent="0.3">
      <c r="A190" s="63">
        <v>187</v>
      </c>
      <c r="B190" s="63">
        <f t="shared" si="18"/>
        <v>748</v>
      </c>
      <c r="C190" s="63">
        <v>187</v>
      </c>
      <c r="D190" s="64">
        <f t="shared" si="20"/>
        <v>2</v>
      </c>
      <c r="E190" s="63">
        <v>187</v>
      </c>
      <c r="F190" s="64">
        <v>74.8</v>
      </c>
      <c r="G190" s="63">
        <v>187</v>
      </c>
      <c r="H190" s="64">
        <v>74.8</v>
      </c>
      <c r="I190" s="63">
        <v>187</v>
      </c>
      <c r="J190" s="64">
        <v>74.8</v>
      </c>
      <c r="K190" s="63">
        <v>187</v>
      </c>
      <c r="L190" s="64">
        <v>74.8</v>
      </c>
      <c r="M190" s="63">
        <v>187</v>
      </c>
      <c r="N190" s="64">
        <v>74.8</v>
      </c>
      <c r="O190" s="63">
        <v>187</v>
      </c>
      <c r="P190" s="64">
        <v>74.8</v>
      </c>
      <c r="Q190" s="63">
        <v>187</v>
      </c>
      <c r="R190" s="64" t="str">
        <f t="shared" si="24"/>
        <v>nothing</v>
      </c>
    </row>
    <row r="191" spans="1:18" x14ac:dyDescent="0.3">
      <c r="A191" s="63">
        <v>188</v>
      </c>
      <c r="B191" s="63">
        <f t="shared" si="18"/>
        <v>752</v>
      </c>
      <c r="C191" s="63">
        <v>188</v>
      </c>
      <c r="D191" s="64">
        <f t="shared" si="20"/>
        <v>2</v>
      </c>
      <c r="E191" s="63">
        <v>188</v>
      </c>
      <c r="F191" s="64">
        <v>75.2</v>
      </c>
      <c r="G191" s="63">
        <v>188</v>
      </c>
      <c r="H191" s="64">
        <v>75.2</v>
      </c>
      <c r="I191" s="63">
        <v>188</v>
      </c>
      <c r="J191" s="64">
        <v>75.2</v>
      </c>
      <c r="K191" s="63">
        <v>188</v>
      </c>
      <c r="L191" s="64">
        <v>75.2</v>
      </c>
      <c r="M191" s="63">
        <v>188</v>
      </c>
      <c r="N191" s="64">
        <v>75.2</v>
      </c>
      <c r="O191" s="63">
        <v>188</v>
      </c>
      <c r="P191" s="64">
        <v>75.2</v>
      </c>
      <c r="Q191" s="63">
        <v>188</v>
      </c>
      <c r="R191" s="64" t="str">
        <f t="shared" si="24"/>
        <v>nothing</v>
      </c>
    </row>
    <row r="192" spans="1:18" x14ac:dyDescent="0.3">
      <c r="A192" s="63">
        <v>189</v>
      </c>
      <c r="B192" s="63">
        <f t="shared" si="18"/>
        <v>756</v>
      </c>
      <c r="C192" s="63">
        <v>189</v>
      </c>
      <c r="D192" s="64">
        <f t="shared" si="20"/>
        <v>2</v>
      </c>
      <c r="E192" s="63">
        <v>189</v>
      </c>
      <c r="F192" s="64">
        <v>75.600000000000009</v>
      </c>
      <c r="G192" s="63">
        <v>189</v>
      </c>
      <c r="H192" s="64">
        <v>75.600000000000009</v>
      </c>
      <c r="I192" s="63">
        <v>189</v>
      </c>
      <c r="J192" s="64">
        <v>75.600000000000009</v>
      </c>
      <c r="K192" s="63">
        <v>189</v>
      </c>
      <c r="L192" s="64">
        <v>75.600000000000009</v>
      </c>
      <c r="M192" s="63">
        <v>189</v>
      </c>
      <c r="N192" s="64">
        <v>75.600000000000009</v>
      </c>
      <c r="O192" s="63">
        <v>189</v>
      </c>
      <c r="P192" s="64">
        <v>75.600000000000009</v>
      </c>
      <c r="Q192" s="63">
        <v>189</v>
      </c>
      <c r="R192" s="64" t="str">
        <f t="shared" si="24"/>
        <v>nothing</v>
      </c>
    </row>
    <row r="193" spans="1:18" x14ac:dyDescent="0.3">
      <c r="A193" s="64">
        <v>190</v>
      </c>
      <c r="B193" s="63">
        <f t="shared" si="18"/>
        <v>760</v>
      </c>
      <c r="C193" s="64">
        <v>190</v>
      </c>
      <c r="D193" s="64">
        <f t="shared" si="20"/>
        <v>2</v>
      </c>
      <c r="E193" s="64">
        <v>190</v>
      </c>
      <c r="F193" s="64">
        <v>76</v>
      </c>
      <c r="G193" s="64">
        <v>190</v>
      </c>
      <c r="H193" s="64">
        <v>76</v>
      </c>
      <c r="I193" s="64">
        <v>190</v>
      </c>
      <c r="J193" s="64">
        <v>76</v>
      </c>
      <c r="K193" s="64">
        <v>190</v>
      </c>
      <c r="L193" s="64">
        <v>76</v>
      </c>
      <c r="M193" s="64">
        <v>190</v>
      </c>
      <c r="N193" s="64">
        <v>76</v>
      </c>
      <c r="O193" s="64">
        <v>190</v>
      </c>
      <c r="P193" s="64">
        <v>76</v>
      </c>
      <c r="Q193" s="64">
        <v>190</v>
      </c>
      <c r="R193" s="64" t="str">
        <f t="shared" si="24"/>
        <v>nothing</v>
      </c>
    </row>
    <row r="194" spans="1:18" x14ac:dyDescent="0.3">
      <c r="A194" s="63">
        <v>191</v>
      </c>
      <c r="B194" s="63">
        <f t="shared" si="18"/>
        <v>764</v>
      </c>
      <c r="C194" s="63">
        <v>191</v>
      </c>
      <c r="D194" s="64">
        <f t="shared" si="20"/>
        <v>2</v>
      </c>
      <c r="E194" s="63">
        <v>191</v>
      </c>
      <c r="F194" s="64">
        <v>76.400000000000006</v>
      </c>
      <c r="G194" s="63">
        <v>191</v>
      </c>
      <c r="H194" s="64">
        <v>76.400000000000006</v>
      </c>
      <c r="I194" s="63">
        <v>191</v>
      </c>
      <c r="J194" s="64">
        <v>76.400000000000006</v>
      </c>
      <c r="K194" s="63">
        <v>191</v>
      </c>
      <c r="L194" s="64">
        <v>76.400000000000006</v>
      </c>
      <c r="M194" s="63">
        <v>191</v>
      </c>
      <c r="N194" s="64">
        <v>76.400000000000006</v>
      </c>
      <c r="O194" s="63">
        <v>191</v>
      </c>
      <c r="P194" s="64">
        <v>76.400000000000006</v>
      </c>
      <c r="Q194" s="63">
        <v>191</v>
      </c>
      <c r="R194" s="64" t="str">
        <f t="shared" si="24"/>
        <v>nothing</v>
      </c>
    </row>
    <row r="195" spans="1:18" x14ac:dyDescent="0.3">
      <c r="A195" s="63">
        <v>192</v>
      </c>
      <c r="B195" s="63">
        <f t="shared" si="18"/>
        <v>768</v>
      </c>
      <c r="C195" s="63">
        <v>192</v>
      </c>
      <c r="D195" s="64">
        <f t="shared" si="20"/>
        <v>3</v>
      </c>
      <c r="E195" s="63">
        <v>192</v>
      </c>
      <c r="F195" s="64">
        <v>76.800000000000011</v>
      </c>
      <c r="G195" s="63">
        <v>192</v>
      </c>
      <c r="H195" s="64">
        <v>76.800000000000011</v>
      </c>
      <c r="I195" s="63">
        <v>192</v>
      </c>
      <c r="J195" s="64">
        <v>76.800000000000011</v>
      </c>
      <c r="K195" s="63">
        <v>192</v>
      </c>
      <c r="L195" s="64">
        <v>76.800000000000011</v>
      </c>
      <c r="M195" s="63">
        <v>192</v>
      </c>
      <c r="N195" s="64">
        <v>76.800000000000011</v>
      </c>
      <c r="O195" s="63">
        <v>192</v>
      </c>
      <c r="P195" s="64">
        <v>76.800000000000011</v>
      </c>
      <c r="Q195" s="63">
        <v>192</v>
      </c>
      <c r="R195" s="64" t="str">
        <f t="shared" si="24"/>
        <v>nothing</v>
      </c>
    </row>
    <row r="196" spans="1:18" x14ac:dyDescent="0.3">
      <c r="A196" s="63">
        <v>193</v>
      </c>
      <c r="B196" s="63">
        <f t="shared" si="18"/>
        <v>772</v>
      </c>
      <c r="C196" s="63">
        <v>193</v>
      </c>
      <c r="D196" s="64">
        <f t="shared" si="20"/>
        <v>3</v>
      </c>
      <c r="E196" s="63">
        <v>193</v>
      </c>
      <c r="F196" s="64">
        <v>77.2</v>
      </c>
      <c r="G196" s="63">
        <v>193</v>
      </c>
      <c r="H196" s="64">
        <v>77.2</v>
      </c>
      <c r="I196" s="63">
        <v>193</v>
      </c>
      <c r="J196" s="64">
        <v>77.2</v>
      </c>
      <c r="K196" s="63">
        <v>193</v>
      </c>
      <c r="L196" s="64">
        <v>77.2</v>
      </c>
      <c r="M196" s="63">
        <v>193</v>
      </c>
      <c r="N196" s="64">
        <v>77.2</v>
      </c>
      <c r="O196" s="63">
        <v>193</v>
      </c>
      <c r="P196" s="64">
        <v>77.2</v>
      </c>
      <c r="Q196" s="63">
        <v>193</v>
      </c>
      <c r="R196" s="64" t="str">
        <f t="shared" si="24"/>
        <v>nothing</v>
      </c>
    </row>
    <row r="197" spans="1:18" x14ac:dyDescent="0.3">
      <c r="A197" s="64">
        <v>194</v>
      </c>
      <c r="B197" s="63">
        <f t="shared" ref="B197:B258" si="25">MIN(1000,A197*(256/64))</f>
        <v>776</v>
      </c>
      <c r="C197" s="64">
        <v>194</v>
      </c>
      <c r="D197" s="64">
        <f t="shared" si="20"/>
        <v>3</v>
      </c>
      <c r="E197" s="64">
        <v>194</v>
      </c>
      <c r="F197" s="64">
        <v>77.600000000000009</v>
      </c>
      <c r="G197" s="64">
        <v>194</v>
      </c>
      <c r="H197" s="64">
        <v>77.600000000000009</v>
      </c>
      <c r="I197" s="64">
        <v>194</v>
      </c>
      <c r="J197" s="64">
        <v>77.600000000000009</v>
      </c>
      <c r="K197" s="64">
        <v>194</v>
      </c>
      <c r="L197" s="64">
        <v>77.600000000000009</v>
      </c>
      <c r="M197" s="64">
        <v>194</v>
      </c>
      <c r="N197" s="64">
        <v>77.600000000000009</v>
      </c>
      <c r="O197" s="64">
        <v>194</v>
      </c>
      <c r="P197" s="64">
        <v>77.600000000000009</v>
      </c>
      <c r="Q197" s="64">
        <v>194</v>
      </c>
      <c r="R197" s="64" t="str">
        <f t="shared" si="24"/>
        <v>nothing</v>
      </c>
    </row>
    <row r="198" spans="1:18" x14ac:dyDescent="0.3">
      <c r="A198" s="63">
        <v>195</v>
      </c>
      <c r="B198" s="63">
        <f t="shared" si="25"/>
        <v>780</v>
      </c>
      <c r="C198" s="63">
        <v>195</v>
      </c>
      <c r="D198" s="64">
        <f t="shared" si="20"/>
        <v>3</v>
      </c>
      <c r="E198" s="63">
        <v>195</v>
      </c>
      <c r="F198" s="64">
        <v>78</v>
      </c>
      <c r="G198" s="63">
        <v>195</v>
      </c>
      <c r="H198" s="64">
        <v>78</v>
      </c>
      <c r="I198" s="63">
        <v>195</v>
      </c>
      <c r="J198" s="64">
        <v>78</v>
      </c>
      <c r="K198" s="63">
        <v>195</v>
      </c>
      <c r="L198" s="64">
        <v>78</v>
      </c>
      <c r="M198" s="63">
        <v>195</v>
      </c>
      <c r="N198" s="64">
        <v>78</v>
      </c>
      <c r="O198" s="63">
        <v>195</v>
      </c>
      <c r="P198" s="64">
        <v>78</v>
      </c>
      <c r="Q198" s="63">
        <v>195</v>
      </c>
      <c r="R198" s="64" t="str">
        <f t="shared" si="24"/>
        <v>nothing</v>
      </c>
    </row>
    <row r="199" spans="1:18" x14ac:dyDescent="0.3">
      <c r="A199" s="63">
        <v>196</v>
      </c>
      <c r="B199" s="63">
        <f t="shared" si="25"/>
        <v>784</v>
      </c>
      <c r="C199" s="63">
        <v>196</v>
      </c>
      <c r="D199" s="64">
        <f t="shared" si="20"/>
        <v>3</v>
      </c>
      <c r="E199" s="63">
        <v>196</v>
      </c>
      <c r="F199" s="64">
        <v>78.400000000000006</v>
      </c>
      <c r="G199" s="63">
        <v>196</v>
      </c>
      <c r="H199" s="64">
        <v>78.400000000000006</v>
      </c>
      <c r="I199" s="63">
        <v>196</v>
      </c>
      <c r="J199" s="64">
        <v>78.400000000000006</v>
      </c>
      <c r="K199" s="63">
        <v>196</v>
      </c>
      <c r="L199" s="64">
        <v>78.400000000000006</v>
      </c>
      <c r="M199" s="63">
        <v>196</v>
      </c>
      <c r="N199" s="64">
        <v>78.400000000000006</v>
      </c>
      <c r="O199" s="63">
        <v>196</v>
      </c>
      <c r="P199" s="64">
        <v>78.400000000000006</v>
      </c>
      <c r="Q199" s="63">
        <v>196</v>
      </c>
      <c r="R199" s="64" t="str">
        <f t="shared" si="24"/>
        <v>nothing</v>
      </c>
    </row>
    <row r="200" spans="1:18" x14ac:dyDescent="0.3">
      <c r="A200" s="63">
        <v>197</v>
      </c>
      <c r="B200" s="63">
        <f t="shared" si="25"/>
        <v>788</v>
      </c>
      <c r="C200" s="63">
        <v>197</v>
      </c>
      <c r="D200" s="64">
        <f t="shared" si="20"/>
        <v>3</v>
      </c>
      <c r="E200" s="63">
        <v>197</v>
      </c>
      <c r="F200" s="64">
        <v>78.800000000000011</v>
      </c>
      <c r="G200" s="63">
        <v>197</v>
      </c>
      <c r="H200" s="64">
        <v>78.800000000000011</v>
      </c>
      <c r="I200" s="63">
        <v>197</v>
      </c>
      <c r="J200" s="64">
        <v>78.800000000000011</v>
      </c>
      <c r="K200" s="63">
        <v>197</v>
      </c>
      <c r="L200" s="64">
        <v>78.800000000000011</v>
      </c>
      <c r="M200" s="63">
        <v>197</v>
      </c>
      <c r="N200" s="64">
        <v>78.800000000000011</v>
      </c>
      <c r="O200" s="63">
        <v>197</v>
      </c>
      <c r="P200" s="64">
        <v>78.800000000000011</v>
      </c>
      <c r="Q200" s="63">
        <v>197</v>
      </c>
      <c r="R200" s="64" t="str">
        <f t="shared" si="24"/>
        <v>nothing</v>
      </c>
    </row>
    <row r="201" spans="1:18" x14ac:dyDescent="0.3">
      <c r="A201" s="64">
        <v>198</v>
      </c>
      <c r="B201" s="63">
        <f t="shared" si="25"/>
        <v>792</v>
      </c>
      <c r="C201" s="64">
        <v>198</v>
      </c>
      <c r="D201" s="64">
        <f t="shared" si="20"/>
        <v>3</v>
      </c>
      <c r="E201" s="64">
        <v>198</v>
      </c>
      <c r="F201" s="64">
        <v>79.2</v>
      </c>
      <c r="G201" s="64">
        <v>198</v>
      </c>
      <c r="H201" s="64">
        <v>79.2</v>
      </c>
      <c r="I201" s="64">
        <v>198</v>
      </c>
      <c r="J201" s="64">
        <v>79.2</v>
      </c>
      <c r="K201" s="64">
        <v>198</v>
      </c>
      <c r="L201" s="64">
        <v>79.2</v>
      </c>
      <c r="M201" s="64">
        <v>198</v>
      </c>
      <c r="N201" s="64">
        <v>79.2</v>
      </c>
      <c r="O201" s="64">
        <v>198</v>
      </c>
      <c r="P201" s="64">
        <v>79.2</v>
      </c>
      <c r="Q201" s="64">
        <v>198</v>
      </c>
      <c r="R201" s="64" t="str">
        <f t="shared" si="24"/>
        <v>nothing</v>
      </c>
    </row>
    <row r="202" spans="1:18" x14ac:dyDescent="0.3">
      <c r="A202" s="63">
        <v>199</v>
      </c>
      <c r="B202" s="63">
        <f t="shared" si="25"/>
        <v>796</v>
      </c>
      <c r="C202" s="63">
        <v>199</v>
      </c>
      <c r="D202" s="64">
        <f t="shared" si="20"/>
        <v>3</v>
      </c>
      <c r="E202" s="63">
        <v>199</v>
      </c>
      <c r="F202" s="64">
        <v>79.600000000000009</v>
      </c>
      <c r="G202" s="63">
        <v>199</v>
      </c>
      <c r="H202" s="64">
        <v>79.600000000000009</v>
      </c>
      <c r="I202" s="63">
        <v>199</v>
      </c>
      <c r="J202" s="64">
        <v>79.600000000000009</v>
      </c>
      <c r="K202" s="63">
        <v>199</v>
      </c>
      <c r="L202" s="64">
        <v>79.600000000000009</v>
      </c>
      <c r="M202" s="63">
        <v>199</v>
      </c>
      <c r="N202" s="64">
        <v>79.600000000000009</v>
      </c>
      <c r="O202" s="63">
        <v>199</v>
      </c>
      <c r="P202" s="64">
        <v>79.600000000000009</v>
      </c>
      <c r="Q202" s="63">
        <v>199</v>
      </c>
      <c r="R202" s="64" t="str">
        <f t="shared" si="24"/>
        <v>nothing</v>
      </c>
    </row>
    <row r="203" spans="1:18" x14ac:dyDescent="0.3">
      <c r="A203" s="63">
        <v>200</v>
      </c>
      <c r="B203" s="63">
        <f t="shared" si="25"/>
        <v>800</v>
      </c>
      <c r="C203" s="63">
        <v>200</v>
      </c>
      <c r="D203" s="64">
        <f t="shared" ref="D203:D258" si="26">INT(C203/64)</f>
        <v>3</v>
      </c>
      <c r="E203" s="63">
        <v>200</v>
      </c>
      <c r="F203" s="64">
        <v>80</v>
      </c>
      <c r="G203" s="63">
        <v>200</v>
      </c>
      <c r="H203" s="64">
        <v>80</v>
      </c>
      <c r="I203" s="63">
        <v>200</v>
      </c>
      <c r="J203" s="64">
        <v>80</v>
      </c>
      <c r="K203" s="63">
        <v>200</v>
      </c>
      <c r="L203" s="64">
        <v>80</v>
      </c>
      <c r="M203" s="63">
        <v>200</v>
      </c>
      <c r="N203" s="64">
        <v>80</v>
      </c>
      <c r="O203" s="63">
        <v>200</v>
      </c>
      <c r="P203" s="64">
        <v>80</v>
      </c>
      <c r="Q203" s="63">
        <v>200</v>
      </c>
      <c r="R203" s="64" t="str">
        <f t="shared" si="24"/>
        <v>nothing</v>
      </c>
    </row>
    <row r="204" spans="1:18" x14ac:dyDescent="0.3">
      <c r="A204" s="63">
        <v>201</v>
      </c>
      <c r="B204" s="63">
        <f t="shared" si="25"/>
        <v>804</v>
      </c>
      <c r="C204" s="63">
        <v>201</v>
      </c>
      <c r="D204" s="64">
        <f t="shared" si="26"/>
        <v>3</v>
      </c>
      <c r="E204" s="63">
        <v>201</v>
      </c>
      <c r="F204" s="64">
        <v>80.400000000000006</v>
      </c>
      <c r="G204" s="63">
        <v>201</v>
      </c>
      <c r="H204" s="64">
        <v>80.400000000000006</v>
      </c>
      <c r="I204" s="63">
        <v>201</v>
      </c>
      <c r="J204" s="64">
        <v>80.400000000000006</v>
      </c>
      <c r="K204" s="63">
        <v>201</v>
      </c>
      <c r="L204" s="64">
        <v>80.400000000000006</v>
      </c>
      <c r="M204" s="63">
        <v>201</v>
      </c>
      <c r="N204" s="64">
        <v>80.400000000000006</v>
      </c>
      <c r="O204" s="63">
        <v>201</v>
      </c>
      <c r="P204" s="64">
        <v>80.400000000000006</v>
      </c>
      <c r="Q204" s="63">
        <v>201</v>
      </c>
      <c r="R204" s="64" t="str">
        <f t="shared" si="24"/>
        <v>nothing</v>
      </c>
    </row>
    <row r="205" spans="1:18" x14ac:dyDescent="0.3">
      <c r="A205" s="64">
        <v>202</v>
      </c>
      <c r="B205" s="63">
        <f t="shared" si="25"/>
        <v>808</v>
      </c>
      <c r="C205" s="64">
        <v>202</v>
      </c>
      <c r="D205" s="64">
        <f t="shared" si="26"/>
        <v>3</v>
      </c>
      <c r="E205" s="64">
        <v>202</v>
      </c>
      <c r="F205" s="64">
        <v>80.800000000000011</v>
      </c>
      <c r="G205" s="64">
        <v>202</v>
      </c>
      <c r="H205" s="64">
        <v>80.800000000000011</v>
      </c>
      <c r="I205" s="64">
        <v>202</v>
      </c>
      <c r="J205" s="64">
        <v>80.800000000000011</v>
      </c>
      <c r="K205" s="64">
        <v>202</v>
      </c>
      <c r="L205" s="64">
        <v>80.800000000000011</v>
      </c>
      <c r="M205" s="64">
        <v>202</v>
      </c>
      <c r="N205" s="64">
        <v>80.800000000000011</v>
      </c>
      <c r="O205" s="64">
        <v>202</v>
      </c>
      <c r="P205" s="64">
        <v>80.800000000000011</v>
      </c>
      <c r="Q205" s="64">
        <v>202</v>
      </c>
      <c r="R205" s="64" t="str">
        <f t="shared" si="24"/>
        <v>nothing</v>
      </c>
    </row>
    <row r="206" spans="1:18" x14ac:dyDescent="0.3">
      <c r="A206" s="63">
        <v>203</v>
      </c>
      <c r="B206" s="63">
        <f t="shared" si="25"/>
        <v>812</v>
      </c>
      <c r="C206" s="63">
        <v>203</v>
      </c>
      <c r="D206" s="64">
        <f t="shared" si="26"/>
        <v>3</v>
      </c>
      <c r="E206" s="63">
        <v>203</v>
      </c>
      <c r="F206" s="64">
        <v>81.2</v>
      </c>
      <c r="G206" s="63">
        <v>203</v>
      </c>
      <c r="H206" s="64">
        <v>81.2</v>
      </c>
      <c r="I206" s="63">
        <v>203</v>
      </c>
      <c r="J206" s="64">
        <v>81.2</v>
      </c>
      <c r="K206" s="63">
        <v>203</v>
      </c>
      <c r="L206" s="64">
        <v>81.2</v>
      </c>
      <c r="M206" s="63">
        <v>203</v>
      </c>
      <c r="N206" s="64">
        <v>81.2</v>
      </c>
      <c r="O206" s="63">
        <v>203</v>
      </c>
      <c r="P206" s="64">
        <v>81.2</v>
      </c>
      <c r="Q206" s="63">
        <v>203</v>
      </c>
      <c r="R206" s="64" t="str">
        <f t="shared" si="24"/>
        <v>nothing</v>
      </c>
    </row>
    <row r="207" spans="1:18" x14ac:dyDescent="0.3">
      <c r="A207" s="63">
        <v>204</v>
      </c>
      <c r="B207" s="63">
        <f t="shared" si="25"/>
        <v>816</v>
      </c>
      <c r="C207" s="63">
        <v>204</v>
      </c>
      <c r="D207" s="64">
        <f t="shared" si="26"/>
        <v>3</v>
      </c>
      <c r="E207" s="63">
        <v>204</v>
      </c>
      <c r="F207" s="64">
        <v>81.600000000000009</v>
      </c>
      <c r="G207" s="63">
        <v>204</v>
      </c>
      <c r="H207" s="64">
        <v>81.600000000000009</v>
      </c>
      <c r="I207" s="63">
        <v>204</v>
      </c>
      <c r="J207" s="64">
        <v>81.600000000000009</v>
      </c>
      <c r="K207" s="63">
        <v>204</v>
      </c>
      <c r="L207" s="64">
        <v>81.600000000000009</v>
      </c>
      <c r="M207" s="63">
        <v>204</v>
      </c>
      <c r="N207" s="64">
        <v>81.600000000000009</v>
      </c>
      <c r="O207" s="63">
        <v>204</v>
      </c>
      <c r="P207" s="64">
        <v>81.600000000000009</v>
      </c>
      <c r="Q207" s="63">
        <v>204</v>
      </c>
      <c r="R207" s="64" t="str">
        <f t="shared" si="24"/>
        <v>nothing</v>
      </c>
    </row>
    <row r="208" spans="1:18" x14ac:dyDescent="0.3">
      <c r="A208" s="63">
        <v>205</v>
      </c>
      <c r="B208" s="63">
        <f t="shared" si="25"/>
        <v>820</v>
      </c>
      <c r="C208" s="63">
        <v>205</v>
      </c>
      <c r="D208" s="64">
        <f t="shared" si="26"/>
        <v>3</v>
      </c>
      <c r="E208" s="63">
        <v>205</v>
      </c>
      <c r="F208" s="64">
        <v>82</v>
      </c>
      <c r="G208" s="63">
        <v>205</v>
      </c>
      <c r="H208" s="64">
        <v>82</v>
      </c>
      <c r="I208" s="63">
        <v>205</v>
      </c>
      <c r="J208" s="64">
        <v>82</v>
      </c>
      <c r="K208" s="63">
        <v>205</v>
      </c>
      <c r="L208" s="64">
        <v>82</v>
      </c>
      <c r="M208" s="63">
        <v>205</v>
      </c>
      <c r="N208" s="64">
        <v>82</v>
      </c>
      <c r="O208" s="63">
        <v>205</v>
      </c>
      <c r="P208" s="64">
        <v>82</v>
      </c>
      <c r="Q208" s="63">
        <v>205</v>
      </c>
      <c r="R208" s="64" t="str">
        <f t="shared" si="24"/>
        <v>nothing</v>
      </c>
    </row>
    <row r="209" spans="1:18" x14ac:dyDescent="0.3">
      <c r="A209" s="64">
        <v>206</v>
      </c>
      <c r="B209" s="63">
        <f t="shared" si="25"/>
        <v>824</v>
      </c>
      <c r="C209" s="64">
        <v>206</v>
      </c>
      <c r="D209" s="64">
        <f t="shared" si="26"/>
        <v>3</v>
      </c>
      <c r="E209" s="64">
        <v>206</v>
      </c>
      <c r="F209" s="64">
        <v>82.4</v>
      </c>
      <c r="G209" s="64">
        <v>206</v>
      </c>
      <c r="H209" s="64">
        <v>82.4</v>
      </c>
      <c r="I209" s="64">
        <v>206</v>
      </c>
      <c r="J209" s="64">
        <v>82.4</v>
      </c>
      <c r="K209" s="64">
        <v>206</v>
      </c>
      <c r="L209" s="64">
        <v>82.4</v>
      </c>
      <c r="M209" s="64">
        <v>206</v>
      </c>
      <c r="N209" s="64">
        <v>82.4</v>
      </c>
      <c r="O209" s="64">
        <v>206</v>
      </c>
      <c r="P209" s="64">
        <v>82.4</v>
      </c>
      <c r="Q209" s="64">
        <v>206</v>
      </c>
      <c r="R209" s="64" t="str">
        <f t="shared" si="24"/>
        <v>nothing</v>
      </c>
    </row>
    <row r="210" spans="1:18" x14ac:dyDescent="0.3">
      <c r="A210" s="63">
        <v>207</v>
      </c>
      <c r="B210" s="63">
        <f t="shared" si="25"/>
        <v>828</v>
      </c>
      <c r="C210" s="63">
        <v>207</v>
      </c>
      <c r="D210" s="64">
        <f t="shared" si="26"/>
        <v>3</v>
      </c>
      <c r="E210" s="63">
        <v>207</v>
      </c>
      <c r="F210" s="64">
        <v>82.800000000000011</v>
      </c>
      <c r="G210" s="63">
        <v>207</v>
      </c>
      <c r="H210" s="64">
        <v>82.800000000000011</v>
      </c>
      <c r="I210" s="63">
        <v>207</v>
      </c>
      <c r="J210" s="64">
        <v>82.800000000000011</v>
      </c>
      <c r="K210" s="63">
        <v>207</v>
      </c>
      <c r="L210" s="64">
        <v>82.800000000000011</v>
      </c>
      <c r="M210" s="63">
        <v>207</v>
      </c>
      <c r="N210" s="64">
        <v>82.800000000000011</v>
      </c>
      <c r="O210" s="63">
        <v>207</v>
      </c>
      <c r="P210" s="64">
        <v>82.800000000000011</v>
      </c>
      <c r="Q210" s="63">
        <v>207</v>
      </c>
      <c r="R210" s="64" t="str">
        <f t="shared" si="24"/>
        <v>nothing</v>
      </c>
    </row>
    <row r="211" spans="1:18" x14ac:dyDescent="0.3">
      <c r="A211" s="63">
        <v>208</v>
      </c>
      <c r="B211" s="63">
        <f t="shared" si="25"/>
        <v>832</v>
      </c>
      <c r="C211" s="63">
        <v>208</v>
      </c>
      <c r="D211" s="64">
        <f t="shared" si="26"/>
        <v>3</v>
      </c>
      <c r="E211" s="63">
        <v>208</v>
      </c>
      <c r="F211" s="64">
        <v>83.2</v>
      </c>
      <c r="G211" s="63">
        <v>208</v>
      </c>
      <c r="H211" s="64">
        <v>83.2</v>
      </c>
      <c r="I211" s="63">
        <v>208</v>
      </c>
      <c r="J211" s="64">
        <v>83.2</v>
      </c>
      <c r="K211" s="63">
        <v>208</v>
      </c>
      <c r="L211" s="64">
        <v>83.2</v>
      </c>
      <c r="M211" s="63">
        <v>208</v>
      </c>
      <c r="N211" s="64">
        <v>83.2</v>
      </c>
      <c r="O211" s="63">
        <v>208</v>
      </c>
      <c r="P211" s="64">
        <v>83.2</v>
      </c>
      <c r="Q211" s="63">
        <v>208</v>
      </c>
      <c r="R211" s="64" t="str">
        <f t="shared" si="24"/>
        <v>nothing</v>
      </c>
    </row>
    <row r="212" spans="1:18" x14ac:dyDescent="0.3">
      <c r="A212" s="63">
        <v>209</v>
      </c>
      <c r="B212" s="63">
        <f t="shared" si="25"/>
        <v>836</v>
      </c>
      <c r="C212" s="63">
        <v>209</v>
      </c>
      <c r="D212" s="64">
        <f t="shared" si="26"/>
        <v>3</v>
      </c>
      <c r="E212" s="63">
        <v>209</v>
      </c>
      <c r="F212" s="64">
        <v>83.600000000000009</v>
      </c>
      <c r="G212" s="63">
        <v>209</v>
      </c>
      <c r="H212" s="64">
        <v>83.600000000000009</v>
      </c>
      <c r="I212" s="63">
        <v>209</v>
      </c>
      <c r="J212" s="64">
        <v>83.600000000000009</v>
      </c>
      <c r="K212" s="63">
        <v>209</v>
      </c>
      <c r="L212" s="64">
        <v>83.600000000000009</v>
      </c>
      <c r="M212" s="63">
        <v>209</v>
      </c>
      <c r="N212" s="64">
        <v>83.600000000000009</v>
      </c>
      <c r="O212" s="63">
        <v>209</v>
      </c>
      <c r="P212" s="64">
        <v>83.600000000000009</v>
      </c>
      <c r="Q212" s="63">
        <v>209</v>
      </c>
      <c r="R212" s="64" t="str">
        <f t="shared" si="24"/>
        <v>nothing</v>
      </c>
    </row>
    <row r="213" spans="1:18" x14ac:dyDescent="0.3">
      <c r="A213" s="64">
        <v>210</v>
      </c>
      <c r="B213" s="63">
        <f t="shared" si="25"/>
        <v>840</v>
      </c>
      <c r="C213" s="64">
        <v>210</v>
      </c>
      <c r="D213" s="64">
        <f t="shared" si="26"/>
        <v>3</v>
      </c>
      <c r="E213" s="64">
        <v>210</v>
      </c>
      <c r="F213" s="64">
        <v>84</v>
      </c>
      <c r="G213" s="64">
        <v>210</v>
      </c>
      <c r="H213" s="64">
        <v>84</v>
      </c>
      <c r="I213" s="64">
        <v>210</v>
      </c>
      <c r="J213" s="64">
        <v>84</v>
      </c>
      <c r="K213" s="64">
        <v>210</v>
      </c>
      <c r="L213" s="64">
        <v>84</v>
      </c>
      <c r="M213" s="64">
        <v>210</v>
      </c>
      <c r="N213" s="64">
        <v>84</v>
      </c>
      <c r="O213" s="64">
        <v>210</v>
      </c>
      <c r="P213" s="64">
        <v>84</v>
      </c>
      <c r="Q213" s="64">
        <v>210</v>
      </c>
      <c r="R213" s="64" t="str">
        <f t="shared" si="24"/>
        <v>nothing</v>
      </c>
    </row>
    <row r="214" spans="1:18" x14ac:dyDescent="0.3">
      <c r="A214" s="63">
        <v>211</v>
      </c>
      <c r="B214" s="63">
        <f t="shared" si="25"/>
        <v>844</v>
      </c>
      <c r="C214" s="63">
        <v>211</v>
      </c>
      <c r="D214" s="64">
        <f t="shared" si="26"/>
        <v>3</v>
      </c>
      <c r="E214" s="63">
        <v>211</v>
      </c>
      <c r="F214" s="64">
        <v>84.4</v>
      </c>
      <c r="G214" s="63">
        <v>211</v>
      </c>
      <c r="H214" s="64">
        <v>84.4</v>
      </c>
      <c r="I214" s="63">
        <v>211</v>
      </c>
      <c r="J214" s="64">
        <v>84.4</v>
      </c>
      <c r="K214" s="63">
        <v>211</v>
      </c>
      <c r="L214" s="64">
        <v>84.4</v>
      </c>
      <c r="M214" s="63">
        <v>211</v>
      </c>
      <c r="N214" s="64">
        <v>84.4</v>
      </c>
      <c r="O214" s="63">
        <v>211</v>
      </c>
      <c r="P214" s="64">
        <v>84.4</v>
      </c>
      <c r="Q214" s="63">
        <v>211</v>
      </c>
      <c r="R214" s="64" t="str">
        <f t="shared" si="24"/>
        <v>nothing</v>
      </c>
    </row>
    <row r="215" spans="1:18" x14ac:dyDescent="0.3">
      <c r="A215" s="63">
        <v>212</v>
      </c>
      <c r="B215" s="63">
        <f t="shared" si="25"/>
        <v>848</v>
      </c>
      <c r="C215" s="63">
        <v>212</v>
      </c>
      <c r="D215" s="64">
        <f t="shared" si="26"/>
        <v>3</v>
      </c>
      <c r="E215" s="63">
        <v>212</v>
      </c>
      <c r="F215" s="64">
        <v>84.800000000000011</v>
      </c>
      <c r="G215" s="63">
        <v>212</v>
      </c>
      <c r="H215" s="64">
        <v>84.800000000000011</v>
      </c>
      <c r="I215" s="63">
        <v>212</v>
      </c>
      <c r="J215" s="64">
        <v>84.800000000000011</v>
      </c>
      <c r="K215" s="63">
        <v>212</v>
      </c>
      <c r="L215" s="64">
        <v>84.800000000000011</v>
      </c>
      <c r="M215" s="63">
        <v>212</v>
      </c>
      <c r="N215" s="64">
        <v>84.800000000000011</v>
      </c>
      <c r="O215" s="63">
        <v>212</v>
      </c>
      <c r="P215" s="64">
        <v>84.800000000000011</v>
      </c>
      <c r="Q215" s="63">
        <v>212</v>
      </c>
      <c r="R215" s="64" t="str">
        <f t="shared" si="24"/>
        <v>nothing</v>
      </c>
    </row>
    <row r="216" spans="1:18" x14ac:dyDescent="0.3">
      <c r="A216" s="63">
        <v>213</v>
      </c>
      <c r="B216" s="63">
        <f t="shared" si="25"/>
        <v>852</v>
      </c>
      <c r="C216" s="63">
        <v>213</v>
      </c>
      <c r="D216" s="64">
        <f t="shared" si="26"/>
        <v>3</v>
      </c>
      <c r="E216" s="63">
        <v>213</v>
      </c>
      <c r="F216" s="64">
        <v>85.2</v>
      </c>
      <c r="G216" s="63">
        <v>213</v>
      </c>
      <c r="H216" s="64">
        <v>85.2</v>
      </c>
      <c r="I216" s="63">
        <v>213</v>
      </c>
      <c r="J216" s="64">
        <v>85.2</v>
      </c>
      <c r="K216" s="63">
        <v>213</v>
      </c>
      <c r="L216" s="64">
        <v>85.2</v>
      </c>
      <c r="M216" s="63">
        <v>213</v>
      </c>
      <c r="N216" s="64">
        <v>85.2</v>
      </c>
      <c r="O216" s="63">
        <v>213</v>
      </c>
      <c r="P216" s="64">
        <v>85.2</v>
      </c>
      <c r="Q216" s="63">
        <v>213</v>
      </c>
      <c r="R216" s="64" t="str">
        <f t="shared" si="24"/>
        <v>nothing</v>
      </c>
    </row>
    <row r="217" spans="1:18" x14ac:dyDescent="0.3">
      <c r="A217" s="64">
        <v>214</v>
      </c>
      <c r="B217" s="63">
        <f t="shared" si="25"/>
        <v>856</v>
      </c>
      <c r="C217" s="64">
        <v>214</v>
      </c>
      <c r="D217" s="64">
        <f t="shared" si="26"/>
        <v>3</v>
      </c>
      <c r="E217" s="64">
        <v>214</v>
      </c>
      <c r="F217" s="64">
        <v>85.600000000000009</v>
      </c>
      <c r="G217" s="64">
        <v>214</v>
      </c>
      <c r="H217" s="64">
        <v>85.600000000000009</v>
      </c>
      <c r="I217" s="64">
        <v>214</v>
      </c>
      <c r="J217" s="64">
        <v>85.600000000000009</v>
      </c>
      <c r="K217" s="64">
        <v>214</v>
      </c>
      <c r="L217" s="64">
        <v>85.600000000000009</v>
      </c>
      <c r="M217" s="64">
        <v>214</v>
      </c>
      <c r="N217" s="64">
        <v>85.600000000000009</v>
      </c>
      <c r="O217" s="64">
        <v>214</v>
      </c>
      <c r="P217" s="64">
        <v>85.600000000000009</v>
      </c>
      <c r="Q217" s="64">
        <v>214</v>
      </c>
      <c r="R217" s="64" t="str">
        <f t="shared" si="24"/>
        <v>nothing</v>
      </c>
    </row>
    <row r="218" spans="1:18" x14ac:dyDescent="0.3">
      <c r="A218" s="63">
        <v>215</v>
      </c>
      <c r="B218" s="63">
        <f t="shared" si="25"/>
        <v>860</v>
      </c>
      <c r="C218" s="63">
        <v>215</v>
      </c>
      <c r="D218" s="64">
        <f t="shared" si="26"/>
        <v>3</v>
      </c>
      <c r="E218" s="63">
        <v>215</v>
      </c>
      <c r="F218" s="64">
        <v>86</v>
      </c>
      <c r="G218" s="63">
        <v>215</v>
      </c>
      <c r="H218" s="64">
        <v>86</v>
      </c>
      <c r="I218" s="63">
        <v>215</v>
      </c>
      <c r="J218" s="64">
        <v>86</v>
      </c>
      <c r="K218" s="63">
        <v>215</v>
      </c>
      <c r="L218" s="64">
        <v>86</v>
      </c>
      <c r="M218" s="63">
        <v>215</v>
      </c>
      <c r="N218" s="64">
        <v>86</v>
      </c>
      <c r="O218" s="63">
        <v>215</v>
      </c>
      <c r="P218" s="64">
        <v>86</v>
      </c>
      <c r="Q218" s="63">
        <v>215</v>
      </c>
      <c r="R218" s="64" t="str">
        <f t="shared" si="24"/>
        <v>nothing</v>
      </c>
    </row>
    <row r="219" spans="1:18" x14ac:dyDescent="0.3">
      <c r="A219" s="63">
        <v>216</v>
      </c>
      <c r="B219" s="63">
        <f t="shared" si="25"/>
        <v>864</v>
      </c>
      <c r="C219" s="63">
        <v>216</v>
      </c>
      <c r="D219" s="64">
        <f t="shared" si="26"/>
        <v>3</v>
      </c>
      <c r="E219" s="63">
        <v>216</v>
      </c>
      <c r="F219" s="64">
        <v>86.4</v>
      </c>
      <c r="G219" s="63">
        <v>216</v>
      </c>
      <c r="H219" s="64">
        <v>86.4</v>
      </c>
      <c r="I219" s="63">
        <v>216</v>
      </c>
      <c r="J219" s="64">
        <v>86.4</v>
      </c>
      <c r="K219" s="63">
        <v>216</v>
      </c>
      <c r="L219" s="64">
        <v>86.4</v>
      </c>
      <c r="M219" s="63">
        <v>216</v>
      </c>
      <c r="N219" s="64">
        <v>86.4</v>
      </c>
      <c r="O219" s="63">
        <v>216</v>
      </c>
      <c r="P219" s="64">
        <v>86.4</v>
      </c>
      <c r="Q219" s="63">
        <v>216</v>
      </c>
      <c r="R219" s="64" t="str">
        <f t="shared" si="24"/>
        <v>nothing</v>
      </c>
    </row>
    <row r="220" spans="1:18" x14ac:dyDescent="0.3">
      <c r="A220" s="63">
        <v>217</v>
      </c>
      <c r="B220" s="63">
        <f t="shared" si="25"/>
        <v>868</v>
      </c>
      <c r="C220" s="63">
        <v>217</v>
      </c>
      <c r="D220" s="64">
        <f t="shared" si="26"/>
        <v>3</v>
      </c>
      <c r="E220" s="63">
        <v>217</v>
      </c>
      <c r="F220" s="64">
        <v>86.800000000000011</v>
      </c>
      <c r="G220" s="63">
        <v>217</v>
      </c>
      <c r="H220" s="64">
        <v>86.800000000000011</v>
      </c>
      <c r="I220" s="63">
        <v>217</v>
      </c>
      <c r="J220" s="64">
        <v>86.800000000000011</v>
      </c>
      <c r="K220" s="63">
        <v>217</v>
      </c>
      <c r="L220" s="64">
        <v>86.800000000000011</v>
      </c>
      <c r="M220" s="63">
        <v>217</v>
      </c>
      <c r="N220" s="64">
        <v>86.800000000000011</v>
      </c>
      <c r="O220" s="63">
        <v>217</v>
      </c>
      <c r="P220" s="64">
        <v>86.800000000000011</v>
      </c>
      <c r="Q220" s="63">
        <v>217</v>
      </c>
      <c r="R220" s="64" t="str">
        <f t="shared" si="24"/>
        <v>nothing</v>
      </c>
    </row>
    <row r="221" spans="1:18" x14ac:dyDescent="0.3">
      <c r="A221" s="64">
        <v>218</v>
      </c>
      <c r="B221" s="63">
        <f t="shared" si="25"/>
        <v>872</v>
      </c>
      <c r="C221" s="64">
        <v>218</v>
      </c>
      <c r="D221" s="64">
        <f t="shared" si="26"/>
        <v>3</v>
      </c>
      <c r="E221" s="64">
        <v>218</v>
      </c>
      <c r="F221" s="64">
        <v>87.2</v>
      </c>
      <c r="G221" s="64">
        <v>218</v>
      </c>
      <c r="H221" s="64">
        <v>87.2</v>
      </c>
      <c r="I221" s="64">
        <v>218</v>
      </c>
      <c r="J221" s="64">
        <v>87.2</v>
      </c>
      <c r="K221" s="64">
        <v>218</v>
      </c>
      <c r="L221" s="64">
        <v>87.2</v>
      </c>
      <c r="M221" s="64">
        <v>218</v>
      </c>
      <c r="N221" s="64">
        <v>87.2</v>
      </c>
      <c r="O221" s="64">
        <v>218</v>
      </c>
      <c r="P221" s="64">
        <v>87.2</v>
      </c>
      <c r="Q221" s="64">
        <v>218</v>
      </c>
      <c r="R221" s="64" t="str">
        <f t="shared" si="24"/>
        <v>nothing</v>
      </c>
    </row>
    <row r="222" spans="1:18" x14ac:dyDescent="0.3">
      <c r="A222" s="63">
        <v>219</v>
      </c>
      <c r="B222" s="63">
        <f t="shared" si="25"/>
        <v>876</v>
      </c>
      <c r="C222" s="63">
        <v>219</v>
      </c>
      <c r="D222" s="64">
        <f t="shared" si="26"/>
        <v>3</v>
      </c>
      <c r="E222" s="63">
        <v>219</v>
      </c>
      <c r="F222" s="64">
        <v>87.600000000000009</v>
      </c>
      <c r="G222" s="63">
        <v>219</v>
      </c>
      <c r="H222" s="64">
        <v>87.600000000000009</v>
      </c>
      <c r="I222" s="63">
        <v>219</v>
      </c>
      <c r="J222" s="64">
        <v>87.600000000000009</v>
      </c>
      <c r="K222" s="63">
        <v>219</v>
      </c>
      <c r="L222" s="64">
        <v>87.600000000000009</v>
      </c>
      <c r="M222" s="63">
        <v>219</v>
      </c>
      <c r="N222" s="64">
        <v>87.600000000000009</v>
      </c>
      <c r="O222" s="63">
        <v>219</v>
      </c>
      <c r="P222" s="64">
        <v>87.600000000000009</v>
      </c>
      <c r="Q222" s="63">
        <v>219</v>
      </c>
      <c r="R222" s="64" t="str">
        <f t="shared" si="24"/>
        <v>nothing</v>
      </c>
    </row>
    <row r="223" spans="1:18" x14ac:dyDescent="0.3">
      <c r="A223" s="63">
        <v>220</v>
      </c>
      <c r="B223" s="63">
        <f t="shared" si="25"/>
        <v>880</v>
      </c>
      <c r="C223" s="63">
        <v>220</v>
      </c>
      <c r="D223" s="64">
        <f t="shared" si="26"/>
        <v>3</v>
      </c>
      <c r="E223" s="63">
        <v>220</v>
      </c>
      <c r="F223" s="64">
        <v>88</v>
      </c>
      <c r="G223" s="63">
        <v>220</v>
      </c>
      <c r="H223" s="64">
        <v>88</v>
      </c>
      <c r="I223" s="63">
        <v>220</v>
      </c>
      <c r="J223" s="64">
        <v>88</v>
      </c>
      <c r="K223" s="63">
        <v>220</v>
      </c>
      <c r="L223" s="64">
        <v>88</v>
      </c>
      <c r="M223" s="63">
        <v>220</v>
      </c>
      <c r="N223" s="64">
        <v>88</v>
      </c>
      <c r="O223" s="63">
        <v>220</v>
      </c>
      <c r="P223" s="64">
        <v>88</v>
      </c>
      <c r="Q223" s="63">
        <v>220</v>
      </c>
      <c r="R223" s="64" t="str">
        <f t="shared" si="24"/>
        <v>nothing</v>
      </c>
    </row>
    <row r="224" spans="1:18" x14ac:dyDescent="0.3">
      <c r="A224" s="63">
        <v>221</v>
      </c>
      <c r="B224" s="63">
        <f t="shared" si="25"/>
        <v>884</v>
      </c>
      <c r="C224" s="63">
        <v>221</v>
      </c>
      <c r="D224" s="64">
        <f t="shared" si="26"/>
        <v>3</v>
      </c>
      <c r="E224" s="63">
        <v>221</v>
      </c>
      <c r="F224" s="64">
        <v>88.4</v>
      </c>
      <c r="G224" s="63">
        <v>221</v>
      </c>
      <c r="H224" s="64">
        <v>88.4</v>
      </c>
      <c r="I224" s="63">
        <v>221</v>
      </c>
      <c r="J224" s="64">
        <v>88.4</v>
      </c>
      <c r="K224" s="63">
        <v>221</v>
      </c>
      <c r="L224" s="64">
        <v>88.4</v>
      </c>
      <c r="M224" s="63">
        <v>221</v>
      </c>
      <c r="N224" s="64">
        <v>88.4</v>
      </c>
      <c r="O224" s="63">
        <v>221</v>
      </c>
      <c r="P224" s="64">
        <v>88.4</v>
      </c>
      <c r="Q224" s="63">
        <v>221</v>
      </c>
      <c r="R224" s="64" t="str">
        <f t="shared" si="24"/>
        <v>nothing</v>
      </c>
    </row>
    <row r="225" spans="1:18" x14ac:dyDescent="0.3">
      <c r="A225" s="64">
        <v>222</v>
      </c>
      <c r="B225" s="63">
        <f t="shared" si="25"/>
        <v>888</v>
      </c>
      <c r="C225" s="64">
        <v>222</v>
      </c>
      <c r="D225" s="64">
        <f t="shared" si="26"/>
        <v>3</v>
      </c>
      <c r="E225" s="64">
        <v>222</v>
      </c>
      <c r="F225" s="64">
        <v>88.800000000000011</v>
      </c>
      <c r="G225" s="64">
        <v>222</v>
      </c>
      <c r="H225" s="64">
        <v>88.800000000000011</v>
      </c>
      <c r="I225" s="64">
        <v>222</v>
      </c>
      <c r="J225" s="64">
        <v>88.800000000000011</v>
      </c>
      <c r="K225" s="64">
        <v>222</v>
      </c>
      <c r="L225" s="64">
        <v>88.800000000000011</v>
      </c>
      <c r="M225" s="64">
        <v>222</v>
      </c>
      <c r="N225" s="64">
        <v>88.800000000000011</v>
      </c>
      <c r="O225" s="64">
        <v>222</v>
      </c>
      <c r="P225" s="64">
        <v>88.800000000000011</v>
      </c>
      <c r="Q225" s="64">
        <v>222</v>
      </c>
      <c r="R225" s="64" t="str">
        <f t="shared" si="24"/>
        <v>nothing</v>
      </c>
    </row>
    <row r="226" spans="1:18" x14ac:dyDescent="0.3">
      <c r="A226" s="63">
        <v>223</v>
      </c>
      <c r="B226" s="63">
        <f t="shared" si="25"/>
        <v>892</v>
      </c>
      <c r="C226" s="63">
        <v>223</v>
      </c>
      <c r="D226" s="64">
        <f t="shared" si="26"/>
        <v>3</v>
      </c>
      <c r="E226" s="63">
        <v>223</v>
      </c>
      <c r="F226" s="64">
        <v>89.2</v>
      </c>
      <c r="G226" s="63">
        <v>223</v>
      </c>
      <c r="H226" s="64">
        <v>89.2</v>
      </c>
      <c r="I226" s="63">
        <v>223</v>
      </c>
      <c r="J226" s="64">
        <v>89.2</v>
      </c>
      <c r="K226" s="63">
        <v>223</v>
      </c>
      <c r="L226" s="64">
        <v>89.2</v>
      </c>
      <c r="M226" s="63">
        <v>223</v>
      </c>
      <c r="N226" s="64">
        <v>89.2</v>
      </c>
      <c r="O226" s="63">
        <v>223</v>
      </c>
      <c r="P226" s="64">
        <v>89.2</v>
      </c>
      <c r="Q226" s="63">
        <v>223</v>
      </c>
      <c r="R226" s="64" t="str">
        <f t="shared" si="24"/>
        <v>nothing</v>
      </c>
    </row>
    <row r="227" spans="1:18" x14ac:dyDescent="0.3">
      <c r="A227" s="63">
        <v>224</v>
      </c>
      <c r="B227" s="63">
        <f t="shared" si="25"/>
        <v>896</v>
      </c>
      <c r="C227" s="63">
        <v>224</v>
      </c>
      <c r="D227" s="64">
        <f t="shared" si="26"/>
        <v>3</v>
      </c>
      <c r="E227" s="63">
        <v>224</v>
      </c>
      <c r="F227" s="64">
        <v>89.600000000000009</v>
      </c>
      <c r="G227" s="63">
        <v>224</v>
      </c>
      <c r="H227" s="64">
        <v>89.600000000000009</v>
      </c>
      <c r="I227" s="63">
        <v>224</v>
      </c>
      <c r="J227" s="64">
        <v>89.600000000000009</v>
      </c>
      <c r="K227" s="63">
        <v>224</v>
      </c>
      <c r="L227" s="64">
        <v>89.600000000000009</v>
      </c>
      <c r="M227" s="63">
        <v>224</v>
      </c>
      <c r="N227" s="64">
        <v>89.600000000000009</v>
      </c>
      <c r="O227" s="63">
        <v>224</v>
      </c>
      <c r="P227" s="64">
        <v>89.600000000000009</v>
      </c>
      <c r="Q227" s="63">
        <v>224</v>
      </c>
      <c r="R227" s="64" t="str">
        <f t="shared" si="24"/>
        <v>nothing</v>
      </c>
    </row>
    <row r="228" spans="1:18" x14ac:dyDescent="0.3">
      <c r="A228" s="63">
        <v>225</v>
      </c>
      <c r="B228" s="63">
        <f t="shared" si="25"/>
        <v>900</v>
      </c>
      <c r="C228" s="63">
        <v>225</v>
      </c>
      <c r="D228" s="64">
        <f t="shared" si="26"/>
        <v>3</v>
      </c>
      <c r="E228" s="63">
        <v>225</v>
      </c>
      <c r="F228" s="64">
        <v>90</v>
      </c>
      <c r="G228" s="63">
        <v>225</v>
      </c>
      <c r="H228" s="64">
        <v>90</v>
      </c>
      <c r="I228" s="63">
        <v>225</v>
      </c>
      <c r="J228" s="64">
        <v>90</v>
      </c>
      <c r="K228" s="63">
        <v>225</v>
      </c>
      <c r="L228" s="64">
        <v>90</v>
      </c>
      <c r="M228" s="63">
        <v>225</v>
      </c>
      <c r="N228" s="64">
        <v>90</v>
      </c>
      <c r="O228" s="63">
        <v>225</v>
      </c>
      <c r="P228" s="64">
        <v>90</v>
      </c>
      <c r="Q228" s="63">
        <v>225</v>
      </c>
      <c r="R228" s="64" t="str">
        <f t="shared" si="24"/>
        <v>nothing</v>
      </c>
    </row>
    <row r="229" spans="1:18" x14ac:dyDescent="0.3">
      <c r="A229" s="64">
        <v>226</v>
      </c>
      <c r="B229" s="63">
        <f t="shared" si="25"/>
        <v>904</v>
      </c>
      <c r="C229" s="64">
        <v>226</v>
      </c>
      <c r="D229" s="64">
        <f t="shared" si="26"/>
        <v>3</v>
      </c>
      <c r="E229" s="64">
        <v>226</v>
      </c>
      <c r="F229" s="64">
        <v>90.4</v>
      </c>
      <c r="G229" s="64">
        <v>226</v>
      </c>
      <c r="H229" s="64">
        <v>90.4</v>
      </c>
      <c r="I229" s="64">
        <v>226</v>
      </c>
      <c r="J229" s="64">
        <v>90.4</v>
      </c>
      <c r="K229" s="64">
        <v>226</v>
      </c>
      <c r="L229" s="64">
        <v>90.4</v>
      </c>
      <c r="M229" s="64">
        <v>226</v>
      </c>
      <c r="N229" s="64">
        <v>90.4</v>
      </c>
      <c r="O229" s="64">
        <v>226</v>
      </c>
      <c r="P229" s="64">
        <v>90.4</v>
      </c>
      <c r="Q229" s="64">
        <v>226</v>
      </c>
      <c r="R229" s="64" t="str">
        <f t="shared" si="24"/>
        <v>nothing</v>
      </c>
    </row>
    <row r="230" spans="1:18" x14ac:dyDescent="0.3">
      <c r="A230" s="63">
        <v>227</v>
      </c>
      <c r="B230" s="63">
        <f t="shared" si="25"/>
        <v>908</v>
      </c>
      <c r="C230" s="63">
        <v>227</v>
      </c>
      <c r="D230" s="64">
        <f t="shared" si="26"/>
        <v>3</v>
      </c>
      <c r="E230" s="63">
        <v>227</v>
      </c>
      <c r="F230" s="64">
        <v>90.800000000000011</v>
      </c>
      <c r="G230" s="63">
        <v>227</v>
      </c>
      <c r="H230" s="64">
        <v>90.800000000000011</v>
      </c>
      <c r="I230" s="63">
        <v>227</v>
      </c>
      <c r="J230" s="64">
        <v>90.800000000000011</v>
      </c>
      <c r="K230" s="63">
        <v>227</v>
      </c>
      <c r="L230" s="64">
        <v>90.800000000000011</v>
      </c>
      <c r="M230" s="63">
        <v>227</v>
      </c>
      <c r="N230" s="64">
        <v>90.800000000000011</v>
      </c>
      <c r="O230" s="63">
        <v>227</v>
      </c>
      <c r="P230" s="64">
        <v>90.800000000000011</v>
      </c>
      <c r="Q230" s="63">
        <v>227</v>
      </c>
      <c r="R230" s="64" t="str">
        <f t="shared" si="24"/>
        <v>nothing</v>
      </c>
    </row>
    <row r="231" spans="1:18" x14ac:dyDescent="0.3">
      <c r="A231" s="63">
        <v>228</v>
      </c>
      <c r="B231" s="63">
        <f t="shared" si="25"/>
        <v>912</v>
      </c>
      <c r="C231" s="63">
        <v>228</v>
      </c>
      <c r="D231" s="64">
        <f t="shared" si="26"/>
        <v>3</v>
      </c>
      <c r="E231" s="63">
        <v>228</v>
      </c>
      <c r="F231" s="64">
        <v>91.2</v>
      </c>
      <c r="G231" s="63">
        <v>228</v>
      </c>
      <c r="H231" s="64">
        <v>91.2</v>
      </c>
      <c r="I231" s="63">
        <v>228</v>
      </c>
      <c r="J231" s="64">
        <v>91.2</v>
      </c>
      <c r="K231" s="63">
        <v>228</v>
      </c>
      <c r="L231" s="64">
        <v>91.2</v>
      </c>
      <c r="M231" s="63">
        <v>228</v>
      </c>
      <c r="N231" s="64">
        <v>91.2</v>
      </c>
      <c r="O231" s="63">
        <v>228</v>
      </c>
      <c r="P231" s="64">
        <v>91.2</v>
      </c>
      <c r="Q231" s="63">
        <v>228</v>
      </c>
      <c r="R231" s="64" t="str">
        <f t="shared" si="24"/>
        <v>nothing</v>
      </c>
    </row>
    <row r="232" spans="1:18" x14ac:dyDescent="0.3">
      <c r="A232" s="63">
        <v>229</v>
      </c>
      <c r="B232" s="63">
        <f t="shared" si="25"/>
        <v>916</v>
      </c>
      <c r="C232" s="63">
        <v>229</v>
      </c>
      <c r="D232" s="64">
        <f t="shared" si="26"/>
        <v>3</v>
      </c>
      <c r="E232" s="63">
        <v>229</v>
      </c>
      <c r="F232" s="64">
        <v>91.600000000000009</v>
      </c>
      <c r="G232" s="63">
        <v>229</v>
      </c>
      <c r="H232" s="64">
        <v>91.600000000000009</v>
      </c>
      <c r="I232" s="63">
        <v>229</v>
      </c>
      <c r="J232" s="64">
        <v>91.600000000000009</v>
      </c>
      <c r="K232" s="63">
        <v>229</v>
      </c>
      <c r="L232" s="64">
        <v>91.600000000000009</v>
      </c>
      <c r="M232" s="63">
        <v>229</v>
      </c>
      <c r="N232" s="64">
        <v>91.600000000000009</v>
      </c>
      <c r="O232" s="63">
        <v>229</v>
      </c>
      <c r="P232" s="64">
        <v>91.600000000000009</v>
      </c>
      <c r="Q232" s="63">
        <v>229</v>
      </c>
      <c r="R232" s="64" t="str">
        <f t="shared" si="24"/>
        <v>nothing</v>
      </c>
    </row>
    <row r="233" spans="1:18" x14ac:dyDescent="0.3">
      <c r="A233" s="64">
        <v>230</v>
      </c>
      <c r="B233" s="63">
        <f t="shared" si="25"/>
        <v>920</v>
      </c>
      <c r="C233" s="64">
        <v>230</v>
      </c>
      <c r="D233" s="64">
        <f t="shared" si="26"/>
        <v>3</v>
      </c>
      <c r="E233" s="64">
        <v>230</v>
      </c>
      <c r="F233" s="64">
        <v>92</v>
      </c>
      <c r="G233" s="64">
        <v>230</v>
      </c>
      <c r="H233" s="64">
        <v>92</v>
      </c>
      <c r="I233" s="64">
        <v>230</v>
      </c>
      <c r="J233" s="64">
        <v>92</v>
      </c>
      <c r="K233" s="64">
        <v>230</v>
      </c>
      <c r="L233" s="64">
        <v>92</v>
      </c>
      <c r="M233" s="64">
        <v>230</v>
      </c>
      <c r="N233" s="64">
        <v>92</v>
      </c>
      <c r="O233" s="64">
        <v>230</v>
      </c>
      <c r="P233" s="64">
        <v>92</v>
      </c>
      <c r="Q233" s="64">
        <v>230</v>
      </c>
      <c r="R233" s="64" t="str">
        <f t="shared" si="24"/>
        <v>nothing</v>
      </c>
    </row>
    <row r="234" spans="1:18" x14ac:dyDescent="0.3">
      <c r="A234" s="63">
        <v>231</v>
      </c>
      <c r="B234" s="63">
        <f t="shared" si="25"/>
        <v>924</v>
      </c>
      <c r="C234" s="63">
        <v>231</v>
      </c>
      <c r="D234" s="64">
        <f t="shared" si="26"/>
        <v>3</v>
      </c>
      <c r="E234" s="63">
        <v>231</v>
      </c>
      <c r="F234" s="64">
        <v>92.4</v>
      </c>
      <c r="G234" s="63">
        <v>231</v>
      </c>
      <c r="H234" s="64">
        <v>92.4</v>
      </c>
      <c r="I234" s="63">
        <v>231</v>
      </c>
      <c r="J234" s="64">
        <v>92.4</v>
      </c>
      <c r="K234" s="63">
        <v>231</v>
      </c>
      <c r="L234" s="64">
        <v>92.4</v>
      </c>
      <c r="M234" s="63">
        <v>231</v>
      </c>
      <c r="N234" s="64">
        <v>92.4</v>
      </c>
      <c r="O234" s="63">
        <v>231</v>
      </c>
      <c r="P234" s="64">
        <v>92.4</v>
      </c>
      <c r="Q234" s="63">
        <v>231</v>
      </c>
      <c r="R234" s="64" t="str">
        <f t="shared" si="24"/>
        <v>nothing</v>
      </c>
    </row>
    <row r="235" spans="1:18" x14ac:dyDescent="0.3">
      <c r="A235" s="63">
        <v>232</v>
      </c>
      <c r="B235" s="63">
        <f t="shared" si="25"/>
        <v>928</v>
      </c>
      <c r="C235" s="63">
        <v>232</v>
      </c>
      <c r="D235" s="64">
        <f t="shared" si="26"/>
        <v>3</v>
      </c>
      <c r="E235" s="63">
        <v>232</v>
      </c>
      <c r="F235" s="64">
        <v>92.800000000000011</v>
      </c>
      <c r="G235" s="63">
        <v>232</v>
      </c>
      <c r="H235" s="64">
        <v>92.800000000000011</v>
      </c>
      <c r="I235" s="63">
        <v>232</v>
      </c>
      <c r="J235" s="64">
        <v>92.800000000000011</v>
      </c>
      <c r="K235" s="63">
        <v>232</v>
      </c>
      <c r="L235" s="64">
        <v>92.800000000000011</v>
      </c>
      <c r="M235" s="63">
        <v>232</v>
      </c>
      <c r="N235" s="64">
        <v>92.800000000000011</v>
      </c>
      <c r="O235" s="63">
        <v>232</v>
      </c>
      <c r="P235" s="64">
        <v>92.800000000000011</v>
      </c>
      <c r="Q235" s="63">
        <v>232</v>
      </c>
      <c r="R235" s="64" t="str">
        <f t="shared" si="24"/>
        <v>nothing</v>
      </c>
    </row>
    <row r="236" spans="1:18" x14ac:dyDescent="0.3">
      <c r="A236" s="63">
        <v>233</v>
      </c>
      <c r="B236" s="63">
        <f t="shared" si="25"/>
        <v>932</v>
      </c>
      <c r="C236" s="63">
        <v>233</v>
      </c>
      <c r="D236" s="64">
        <f t="shared" si="26"/>
        <v>3</v>
      </c>
      <c r="E236" s="63">
        <v>233</v>
      </c>
      <c r="F236" s="64">
        <v>93.2</v>
      </c>
      <c r="G236" s="63">
        <v>233</v>
      </c>
      <c r="H236" s="64">
        <v>93.2</v>
      </c>
      <c r="I236" s="63">
        <v>233</v>
      </c>
      <c r="J236" s="64">
        <v>93.2</v>
      </c>
      <c r="K236" s="63">
        <v>233</v>
      </c>
      <c r="L236" s="64">
        <v>93.2</v>
      </c>
      <c r="M236" s="63">
        <v>233</v>
      </c>
      <c r="N236" s="64">
        <v>93.2</v>
      </c>
      <c r="O236" s="63">
        <v>233</v>
      </c>
      <c r="P236" s="64">
        <v>93.2</v>
      </c>
      <c r="Q236" s="63">
        <v>233</v>
      </c>
      <c r="R236" s="64" t="str">
        <f t="shared" si="24"/>
        <v>nothing</v>
      </c>
    </row>
    <row r="237" spans="1:18" x14ac:dyDescent="0.3">
      <c r="A237" s="64">
        <v>234</v>
      </c>
      <c r="B237" s="63">
        <f t="shared" si="25"/>
        <v>936</v>
      </c>
      <c r="C237" s="64">
        <v>234</v>
      </c>
      <c r="D237" s="64">
        <f t="shared" si="26"/>
        <v>3</v>
      </c>
      <c r="E237" s="64">
        <v>234</v>
      </c>
      <c r="F237" s="64">
        <v>93.600000000000009</v>
      </c>
      <c r="G237" s="64">
        <v>234</v>
      </c>
      <c r="H237" s="64">
        <v>93.600000000000009</v>
      </c>
      <c r="I237" s="64">
        <v>234</v>
      </c>
      <c r="J237" s="64">
        <v>93.600000000000009</v>
      </c>
      <c r="K237" s="64">
        <v>234</v>
      </c>
      <c r="L237" s="64">
        <v>93.600000000000009</v>
      </c>
      <c r="M237" s="64">
        <v>234</v>
      </c>
      <c r="N237" s="64">
        <v>93.600000000000009</v>
      </c>
      <c r="O237" s="64">
        <v>234</v>
      </c>
      <c r="P237" s="64">
        <v>93.600000000000009</v>
      </c>
      <c r="Q237" s="64">
        <v>234</v>
      </c>
      <c r="R237" s="64" t="str">
        <f t="shared" si="24"/>
        <v>nothing</v>
      </c>
    </row>
    <row r="238" spans="1:18" x14ac:dyDescent="0.3">
      <c r="A238" s="63">
        <v>235</v>
      </c>
      <c r="B238" s="63">
        <f t="shared" si="25"/>
        <v>940</v>
      </c>
      <c r="C238" s="63">
        <v>235</v>
      </c>
      <c r="D238" s="64">
        <f t="shared" si="26"/>
        <v>3</v>
      </c>
      <c r="E238" s="63">
        <v>235</v>
      </c>
      <c r="F238" s="64">
        <v>94</v>
      </c>
      <c r="G238" s="63">
        <v>235</v>
      </c>
      <c r="H238" s="64">
        <v>94</v>
      </c>
      <c r="I238" s="63">
        <v>235</v>
      </c>
      <c r="J238" s="64">
        <v>94</v>
      </c>
      <c r="K238" s="63">
        <v>235</v>
      </c>
      <c r="L238" s="64">
        <v>94</v>
      </c>
      <c r="M238" s="63">
        <v>235</v>
      </c>
      <c r="N238" s="64">
        <v>94</v>
      </c>
      <c r="O238" s="63">
        <v>235</v>
      </c>
      <c r="P238" s="64">
        <v>94</v>
      </c>
      <c r="Q238" s="63">
        <v>235</v>
      </c>
      <c r="R238" s="64" t="str">
        <f t="shared" si="24"/>
        <v>nothing</v>
      </c>
    </row>
    <row r="239" spans="1:18" x14ac:dyDescent="0.3">
      <c r="A239" s="63">
        <v>236</v>
      </c>
      <c r="B239" s="63">
        <f t="shared" si="25"/>
        <v>944</v>
      </c>
      <c r="C239" s="63">
        <v>236</v>
      </c>
      <c r="D239" s="64">
        <f t="shared" si="26"/>
        <v>3</v>
      </c>
      <c r="E239" s="63">
        <v>236</v>
      </c>
      <c r="F239" s="64">
        <v>94.4</v>
      </c>
      <c r="G239" s="63">
        <v>236</v>
      </c>
      <c r="H239" s="64">
        <v>94.4</v>
      </c>
      <c r="I239" s="63">
        <v>236</v>
      </c>
      <c r="J239" s="64">
        <v>94.4</v>
      </c>
      <c r="K239" s="63">
        <v>236</v>
      </c>
      <c r="L239" s="64">
        <v>94.4</v>
      </c>
      <c r="M239" s="63">
        <v>236</v>
      </c>
      <c r="N239" s="64">
        <v>94.4</v>
      </c>
      <c r="O239" s="63">
        <v>236</v>
      </c>
      <c r="P239" s="64">
        <v>94.4</v>
      </c>
      <c r="Q239" s="63">
        <v>236</v>
      </c>
      <c r="R239" s="64" t="str">
        <f t="shared" si="24"/>
        <v>nothing</v>
      </c>
    </row>
    <row r="240" spans="1:18" x14ac:dyDescent="0.3">
      <c r="A240" s="63">
        <v>237</v>
      </c>
      <c r="B240" s="63">
        <f t="shared" si="25"/>
        <v>948</v>
      </c>
      <c r="C240" s="63">
        <v>237</v>
      </c>
      <c r="D240" s="64">
        <f t="shared" si="26"/>
        <v>3</v>
      </c>
      <c r="E240" s="63">
        <v>237</v>
      </c>
      <c r="F240" s="64">
        <v>94.800000000000011</v>
      </c>
      <c r="G240" s="63">
        <v>237</v>
      </c>
      <c r="H240" s="64">
        <v>94.800000000000011</v>
      </c>
      <c r="I240" s="63">
        <v>237</v>
      </c>
      <c r="J240" s="64">
        <v>94.800000000000011</v>
      </c>
      <c r="K240" s="63">
        <v>237</v>
      </c>
      <c r="L240" s="64">
        <v>94.800000000000011</v>
      </c>
      <c r="M240" s="63">
        <v>237</v>
      </c>
      <c r="N240" s="64">
        <v>94.800000000000011</v>
      </c>
      <c r="O240" s="63">
        <v>237</v>
      </c>
      <c r="P240" s="64">
        <v>94.800000000000011</v>
      </c>
      <c r="Q240" s="63">
        <v>237</v>
      </c>
      <c r="R240" s="64" t="str">
        <f t="shared" ref="R240:R258" si="27">R239</f>
        <v>nothing</v>
      </c>
    </row>
    <row r="241" spans="1:18" x14ac:dyDescent="0.3">
      <c r="A241" s="64">
        <v>238</v>
      </c>
      <c r="B241" s="63">
        <f t="shared" si="25"/>
        <v>952</v>
      </c>
      <c r="C241" s="64">
        <v>238</v>
      </c>
      <c r="D241" s="64">
        <f t="shared" si="26"/>
        <v>3</v>
      </c>
      <c r="E241" s="64">
        <v>238</v>
      </c>
      <c r="F241" s="64">
        <v>95.2</v>
      </c>
      <c r="G241" s="64">
        <v>238</v>
      </c>
      <c r="H241" s="64">
        <v>95.2</v>
      </c>
      <c r="I241" s="64">
        <v>238</v>
      </c>
      <c r="J241" s="64">
        <v>95.2</v>
      </c>
      <c r="K241" s="64">
        <v>238</v>
      </c>
      <c r="L241" s="64">
        <v>95.2</v>
      </c>
      <c r="M241" s="64">
        <v>238</v>
      </c>
      <c r="N241" s="64">
        <v>95.2</v>
      </c>
      <c r="O241" s="64">
        <v>238</v>
      </c>
      <c r="P241" s="64">
        <v>95.2</v>
      </c>
      <c r="Q241" s="64">
        <v>238</v>
      </c>
      <c r="R241" s="64" t="str">
        <f t="shared" si="27"/>
        <v>nothing</v>
      </c>
    </row>
    <row r="242" spans="1:18" x14ac:dyDescent="0.3">
      <c r="A242" s="63">
        <v>239</v>
      </c>
      <c r="B242" s="63">
        <f t="shared" si="25"/>
        <v>956</v>
      </c>
      <c r="C242" s="63">
        <v>239</v>
      </c>
      <c r="D242" s="64">
        <f t="shared" si="26"/>
        <v>3</v>
      </c>
      <c r="E242" s="63">
        <v>239</v>
      </c>
      <c r="F242" s="64">
        <v>95.600000000000009</v>
      </c>
      <c r="G242" s="63">
        <v>239</v>
      </c>
      <c r="H242" s="64">
        <v>95.600000000000009</v>
      </c>
      <c r="I242" s="63">
        <v>239</v>
      </c>
      <c r="J242" s="64">
        <v>95.600000000000009</v>
      </c>
      <c r="K242" s="63">
        <v>239</v>
      </c>
      <c r="L242" s="64">
        <v>95.600000000000009</v>
      </c>
      <c r="M242" s="63">
        <v>239</v>
      </c>
      <c r="N242" s="64">
        <v>95.600000000000009</v>
      </c>
      <c r="O242" s="63">
        <v>239</v>
      </c>
      <c r="P242" s="64">
        <v>95.600000000000009</v>
      </c>
      <c r="Q242" s="63">
        <v>239</v>
      </c>
      <c r="R242" s="64" t="str">
        <f t="shared" si="27"/>
        <v>nothing</v>
      </c>
    </row>
    <row r="243" spans="1:18" x14ac:dyDescent="0.3">
      <c r="A243" s="63">
        <v>240</v>
      </c>
      <c r="B243" s="63">
        <f t="shared" si="25"/>
        <v>960</v>
      </c>
      <c r="C243" s="63">
        <v>240</v>
      </c>
      <c r="D243" s="64">
        <f t="shared" si="26"/>
        <v>3</v>
      </c>
      <c r="E243" s="63">
        <v>240</v>
      </c>
      <c r="F243" s="64">
        <v>96</v>
      </c>
      <c r="G243" s="63">
        <v>240</v>
      </c>
      <c r="H243" s="64">
        <v>96</v>
      </c>
      <c r="I243" s="63">
        <v>240</v>
      </c>
      <c r="J243" s="64">
        <v>96</v>
      </c>
      <c r="K243" s="63">
        <v>240</v>
      </c>
      <c r="L243" s="64">
        <v>96</v>
      </c>
      <c r="M243" s="63">
        <v>240</v>
      </c>
      <c r="N243" s="64">
        <v>96</v>
      </c>
      <c r="O243" s="63">
        <v>240</v>
      </c>
      <c r="P243" s="64">
        <v>96</v>
      </c>
      <c r="Q243" s="63">
        <v>240</v>
      </c>
      <c r="R243" s="64" t="str">
        <f t="shared" si="27"/>
        <v>nothing</v>
      </c>
    </row>
    <row r="244" spans="1:18" x14ac:dyDescent="0.3">
      <c r="A244" s="63">
        <v>241</v>
      </c>
      <c r="B244" s="63">
        <f t="shared" si="25"/>
        <v>964</v>
      </c>
      <c r="C244" s="63">
        <v>241</v>
      </c>
      <c r="D244" s="64">
        <f t="shared" si="26"/>
        <v>3</v>
      </c>
      <c r="E244" s="63">
        <v>241</v>
      </c>
      <c r="F244" s="64">
        <v>96.4</v>
      </c>
      <c r="G244" s="63">
        <v>241</v>
      </c>
      <c r="H244" s="64">
        <v>96.4</v>
      </c>
      <c r="I244" s="63">
        <v>241</v>
      </c>
      <c r="J244" s="64">
        <v>96.4</v>
      </c>
      <c r="K244" s="63">
        <v>241</v>
      </c>
      <c r="L244" s="64">
        <v>96.4</v>
      </c>
      <c r="M244" s="63">
        <v>241</v>
      </c>
      <c r="N244" s="64">
        <v>96.4</v>
      </c>
      <c r="O244" s="63">
        <v>241</v>
      </c>
      <c r="P244" s="64">
        <v>96.4</v>
      </c>
      <c r="Q244" s="63">
        <v>241</v>
      </c>
      <c r="R244" s="64" t="str">
        <f t="shared" si="27"/>
        <v>nothing</v>
      </c>
    </row>
    <row r="245" spans="1:18" x14ac:dyDescent="0.3">
      <c r="A245" s="64">
        <v>242</v>
      </c>
      <c r="B245" s="63">
        <f t="shared" si="25"/>
        <v>968</v>
      </c>
      <c r="C245" s="64">
        <v>242</v>
      </c>
      <c r="D245" s="64">
        <f t="shared" si="26"/>
        <v>3</v>
      </c>
      <c r="E245" s="64">
        <v>242</v>
      </c>
      <c r="F245" s="64">
        <v>96.800000000000011</v>
      </c>
      <c r="G245" s="64">
        <v>242</v>
      </c>
      <c r="H245" s="64">
        <v>96.800000000000011</v>
      </c>
      <c r="I245" s="64">
        <v>242</v>
      </c>
      <c r="J245" s="64">
        <v>96.800000000000011</v>
      </c>
      <c r="K245" s="64">
        <v>242</v>
      </c>
      <c r="L245" s="64">
        <v>96.800000000000011</v>
      </c>
      <c r="M245" s="64">
        <v>242</v>
      </c>
      <c r="N245" s="64">
        <v>96.800000000000011</v>
      </c>
      <c r="O245" s="64">
        <v>242</v>
      </c>
      <c r="P245" s="64">
        <v>96.800000000000011</v>
      </c>
      <c r="Q245" s="64">
        <v>242</v>
      </c>
      <c r="R245" s="64" t="str">
        <f t="shared" si="27"/>
        <v>nothing</v>
      </c>
    </row>
    <row r="246" spans="1:18" x14ac:dyDescent="0.3">
      <c r="A246" s="63">
        <v>243</v>
      </c>
      <c r="B246" s="63">
        <f t="shared" si="25"/>
        <v>972</v>
      </c>
      <c r="C246" s="63">
        <v>243</v>
      </c>
      <c r="D246" s="64">
        <f t="shared" si="26"/>
        <v>3</v>
      </c>
      <c r="E246" s="63">
        <v>243</v>
      </c>
      <c r="F246" s="64">
        <v>97.2</v>
      </c>
      <c r="G246" s="63">
        <v>243</v>
      </c>
      <c r="H246" s="64">
        <v>97.2</v>
      </c>
      <c r="I246" s="63">
        <v>243</v>
      </c>
      <c r="J246" s="64">
        <v>97.2</v>
      </c>
      <c r="K246" s="63">
        <v>243</v>
      </c>
      <c r="L246" s="64">
        <v>97.2</v>
      </c>
      <c r="M246" s="63">
        <v>243</v>
      </c>
      <c r="N246" s="64">
        <v>97.2</v>
      </c>
      <c r="O246" s="63">
        <v>243</v>
      </c>
      <c r="P246" s="64">
        <v>97.2</v>
      </c>
      <c r="Q246" s="63">
        <v>243</v>
      </c>
      <c r="R246" s="64" t="str">
        <f t="shared" si="27"/>
        <v>nothing</v>
      </c>
    </row>
    <row r="247" spans="1:18" x14ac:dyDescent="0.3">
      <c r="A247" s="63">
        <v>244</v>
      </c>
      <c r="B247" s="63">
        <f t="shared" si="25"/>
        <v>976</v>
      </c>
      <c r="C247" s="63">
        <v>244</v>
      </c>
      <c r="D247" s="64">
        <f t="shared" si="26"/>
        <v>3</v>
      </c>
      <c r="E247" s="63">
        <v>244</v>
      </c>
      <c r="F247" s="64">
        <v>97.600000000000009</v>
      </c>
      <c r="G247" s="63">
        <v>244</v>
      </c>
      <c r="H247" s="64">
        <v>97.600000000000009</v>
      </c>
      <c r="I247" s="63">
        <v>244</v>
      </c>
      <c r="J247" s="64">
        <v>97.600000000000009</v>
      </c>
      <c r="K247" s="63">
        <v>244</v>
      </c>
      <c r="L247" s="64">
        <v>97.600000000000009</v>
      </c>
      <c r="M247" s="63">
        <v>244</v>
      </c>
      <c r="N247" s="64">
        <v>97.600000000000009</v>
      </c>
      <c r="O247" s="63">
        <v>244</v>
      </c>
      <c r="P247" s="64">
        <v>97.600000000000009</v>
      </c>
      <c r="Q247" s="63">
        <v>244</v>
      </c>
      <c r="R247" s="64" t="str">
        <f t="shared" si="27"/>
        <v>nothing</v>
      </c>
    </row>
    <row r="248" spans="1:18" x14ac:dyDescent="0.3">
      <c r="A248" s="63">
        <v>245</v>
      </c>
      <c r="B248" s="63">
        <f t="shared" si="25"/>
        <v>980</v>
      </c>
      <c r="C248" s="63">
        <v>245</v>
      </c>
      <c r="D248" s="64">
        <f t="shared" si="26"/>
        <v>3</v>
      </c>
      <c r="E248" s="63">
        <v>245</v>
      </c>
      <c r="F248" s="64">
        <v>98</v>
      </c>
      <c r="G248" s="63">
        <v>245</v>
      </c>
      <c r="H248" s="64">
        <v>98</v>
      </c>
      <c r="I248" s="63">
        <v>245</v>
      </c>
      <c r="J248" s="64">
        <v>98</v>
      </c>
      <c r="K248" s="63">
        <v>245</v>
      </c>
      <c r="L248" s="64">
        <v>98</v>
      </c>
      <c r="M248" s="63">
        <v>245</v>
      </c>
      <c r="N248" s="64">
        <v>98</v>
      </c>
      <c r="O248" s="63">
        <v>245</v>
      </c>
      <c r="P248" s="64">
        <v>98</v>
      </c>
      <c r="Q248" s="63">
        <v>245</v>
      </c>
      <c r="R248" s="64" t="str">
        <f t="shared" si="27"/>
        <v>nothing</v>
      </c>
    </row>
    <row r="249" spans="1:18" x14ac:dyDescent="0.3">
      <c r="A249" s="64">
        <v>246</v>
      </c>
      <c r="B249" s="63">
        <f t="shared" si="25"/>
        <v>984</v>
      </c>
      <c r="C249" s="64">
        <v>246</v>
      </c>
      <c r="D249" s="64">
        <f t="shared" si="26"/>
        <v>3</v>
      </c>
      <c r="E249" s="64">
        <v>246</v>
      </c>
      <c r="F249" s="64">
        <v>98.4</v>
      </c>
      <c r="G249" s="64">
        <v>246</v>
      </c>
      <c r="H249" s="64">
        <v>98.4</v>
      </c>
      <c r="I249" s="64">
        <v>246</v>
      </c>
      <c r="J249" s="64">
        <v>98.4</v>
      </c>
      <c r="K249" s="64">
        <v>246</v>
      </c>
      <c r="L249" s="64">
        <v>98.4</v>
      </c>
      <c r="M249" s="64">
        <v>246</v>
      </c>
      <c r="N249" s="64">
        <v>98.4</v>
      </c>
      <c r="O249" s="64">
        <v>246</v>
      </c>
      <c r="P249" s="64">
        <v>98.4</v>
      </c>
      <c r="Q249" s="64">
        <v>246</v>
      </c>
      <c r="R249" s="64" t="str">
        <f t="shared" si="27"/>
        <v>nothing</v>
      </c>
    </row>
    <row r="250" spans="1:18" x14ac:dyDescent="0.3">
      <c r="A250" s="63">
        <v>247</v>
      </c>
      <c r="B250" s="63">
        <f t="shared" si="25"/>
        <v>988</v>
      </c>
      <c r="C250" s="63">
        <v>247</v>
      </c>
      <c r="D250" s="64">
        <f t="shared" si="26"/>
        <v>3</v>
      </c>
      <c r="E250" s="63">
        <v>247</v>
      </c>
      <c r="F250" s="64">
        <v>98.800000000000011</v>
      </c>
      <c r="G250" s="63">
        <v>247</v>
      </c>
      <c r="H250" s="64">
        <v>98.800000000000011</v>
      </c>
      <c r="I250" s="63">
        <v>247</v>
      </c>
      <c r="J250" s="64">
        <v>98.800000000000011</v>
      </c>
      <c r="K250" s="63">
        <v>247</v>
      </c>
      <c r="L250" s="64">
        <v>98.800000000000011</v>
      </c>
      <c r="M250" s="63">
        <v>247</v>
      </c>
      <c r="N250" s="64">
        <v>98.800000000000011</v>
      </c>
      <c r="O250" s="63">
        <v>247</v>
      </c>
      <c r="P250" s="64">
        <v>98.800000000000011</v>
      </c>
      <c r="Q250" s="63">
        <v>247</v>
      </c>
      <c r="R250" s="64" t="str">
        <f t="shared" si="27"/>
        <v>nothing</v>
      </c>
    </row>
    <row r="251" spans="1:18" x14ac:dyDescent="0.3">
      <c r="A251" s="63">
        <v>248</v>
      </c>
      <c r="B251" s="63">
        <f t="shared" si="25"/>
        <v>992</v>
      </c>
      <c r="C251" s="63">
        <v>248</v>
      </c>
      <c r="D251" s="64">
        <f t="shared" si="26"/>
        <v>3</v>
      </c>
      <c r="E251" s="63">
        <v>248</v>
      </c>
      <c r="F251" s="64">
        <v>99.2</v>
      </c>
      <c r="G251" s="63">
        <v>248</v>
      </c>
      <c r="H251" s="64">
        <v>99.2</v>
      </c>
      <c r="I251" s="63">
        <v>248</v>
      </c>
      <c r="J251" s="64">
        <v>99.2</v>
      </c>
      <c r="K251" s="63">
        <v>248</v>
      </c>
      <c r="L251" s="64">
        <v>99.2</v>
      </c>
      <c r="M251" s="63">
        <v>248</v>
      </c>
      <c r="N251" s="64">
        <v>99.2</v>
      </c>
      <c r="O251" s="63">
        <v>248</v>
      </c>
      <c r="P251" s="64">
        <v>99.2</v>
      </c>
      <c r="Q251" s="63">
        <v>248</v>
      </c>
      <c r="R251" s="64" t="str">
        <f t="shared" si="27"/>
        <v>nothing</v>
      </c>
    </row>
    <row r="252" spans="1:18" x14ac:dyDescent="0.3">
      <c r="A252" s="63">
        <v>249</v>
      </c>
      <c r="B252" s="63">
        <f t="shared" si="25"/>
        <v>996</v>
      </c>
      <c r="C252" s="63">
        <v>249</v>
      </c>
      <c r="D252" s="64">
        <f t="shared" si="26"/>
        <v>3</v>
      </c>
      <c r="E252" s="63">
        <v>249</v>
      </c>
      <c r="F252" s="64">
        <v>99.600000000000009</v>
      </c>
      <c r="G252" s="63">
        <v>249</v>
      </c>
      <c r="H252" s="64">
        <v>99.600000000000009</v>
      </c>
      <c r="I252" s="63">
        <v>249</v>
      </c>
      <c r="J252" s="64">
        <v>99.600000000000009</v>
      </c>
      <c r="K252" s="63">
        <v>249</v>
      </c>
      <c r="L252" s="64">
        <v>99.600000000000009</v>
      </c>
      <c r="M252" s="63">
        <v>249</v>
      </c>
      <c r="N252" s="64">
        <v>99.600000000000009</v>
      </c>
      <c r="O252" s="63">
        <v>249</v>
      </c>
      <c r="P252" s="64">
        <v>99.600000000000009</v>
      </c>
      <c r="Q252" s="63">
        <v>249</v>
      </c>
      <c r="R252" s="64" t="str">
        <f t="shared" si="27"/>
        <v>nothing</v>
      </c>
    </row>
    <row r="253" spans="1:18" x14ac:dyDescent="0.3">
      <c r="A253" s="64">
        <v>250</v>
      </c>
      <c r="B253" s="63">
        <f t="shared" si="25"/>
        <v>1000</v>
      </c>
      <c r="C253" s="64">
        <v>250</v>
      </c>
      <c r="D253" s="64">
        <f t="shared" si="26"/>
        <v>3</v>
      </c>
      <c r="E253" s="64">
        <v>250</v>
      </c>
      <c r="F253" s="64">
        <v>100</v>
      </c>
      <c r="G253" s="64">
        <v>250</v>
      </c>
      <c r="H253" s="64">
        <v>100</v>
      </c>
      <c r="I253" s="64">
        <v>250</v>
      </c>
      <c r="J253" s="64">
        <v>100</v>
      </c>
      <c r="K253" s="64">
        <v>250</v>
      </c>
      <c r="L253" s="64">
        <v>100</v>
      </c>
      <c r="M253" s="64">
        <v>250</v>
      </c>
      <c r="N253" s="64">
        <v>100</v>
      </c>
      <c r="O253" s="64">
        <v>250</v>
      </c>
      <c r="P253" s="64">
        <v>100</v>
      </c>
      <c r="Q253" s="64">
        <v>250</v>
      </c>
      <c r="R253" s="64" t="str">
        <f t="shared" si="27"/>
        <v>nothing</v>
      </c>
    </row>
    <row r="254" spans="1:18" x14ac:dyDescent="0.3">
      <c r="A254" s="63">
        <v>251</v>
      </c>
      <c r="B254" s="63">
        <f t="shared" si="25"/>
        <v>1000</v>
      </c>
      <c r="C254" s="63">
        <v>251</v>
      </c>
      <c r="D254" s="64">
        <f t="shared" si="26"/>
        <v>3</v>
      </c>
      <c r="E254" s="63">
        <v>251</v>
      </c>
      <c r="F254" s="64">
        <v>100</v>
      </c>
      <c r="G254" s="63">
        <v>251</v>
      </c>
      <c r="H254" s="64">
        <v>100</v>
      </c>
      <c r="I254" s="63">
        <v>251</v>
      </c>
      <c r="J254" s="64">
        <v>100</v>
      </c>
      <c r="K254" s="63">
        <v>251</v>
      </c>
      <c r="L254" s="64">
        <v>100</v>
      </c>
      <c r="M254" s="63">
        <v>251</v>
      </c>
      <c r="N254" s="64">
        <v>100</v>
      </c>
      <c r="O254" s="63">
        <v>251</v>
      </c>
      <c r="P254" s="64">
        <v>100</v>
      </c>
      <c r="Q254" s="63">
        <v>251</v>
      </c>
      <c r="R254" s="64" t="str">
        <f t="shared" si="27"/>
        <v>nothing</v>
      </c>
    </row>
    <row r="255" spans="1:18" x14ac:dyDescent="0.3">
      <c r="A255" s="63">
        <v>252</v>
      </c>
      <c r="B255" s="63">
        <f t="shared" si="25"/>
        <v>1000</v>
      </c>
      <c r="C255" s="63">
        <v>252</v>
      </c>
      <c r="D255" s="64">
        <f t="shared" si="26"/>
        <v>3</v>
      </c>
      <c r="E255" s="63">
        <v>252</v>
      </c>
      <c r="F255" s="64">
        <v>100</v>
      </c>
      <c r="G255" s="63">
        <v>252</v>
      </c>
      <c r="H255" s="64">
        <v>100</v>
      </c>
      <c r="I255" s="63">
        <v>252</v>
      </c>
      <c r="J255" s="64">
        <v>100</v>
      </c>
      <c r="K255" s="63">
        <v>252</v>
      </c>
      <c r="L255" s="64">
        <v>100</v>
      </c>
      <c r="M255" s="63">
        <v>252</v>
      </c>
      <c r="N255" s="64">
        <v>100</v>
      </c>
      <c r="O255" s="63">
        <v>252</v>
      </c>
      <c r="P255" s="64">
        <v>100</v>
      </c>
      <c r="Q255" s="63">
        <v>252</v>
      </c>
      <c r="R255" s="64" t="str">
        <f t="shared" si="27"/>
        <v>nothing</v>
      </c>
    </row>
    <row r="256" spans="1:18" x14ac:dyDescent="0.3">
      <c r="A256" s="63">
        <v>253</v>
      </c>
      <c r="B256" s="63">
        <f t="shared" si="25"/>
        <v>1000</v>
      </c>
      <c r="C256" s="63">
        <v>253</v>
      </c>
      <c r="D256" s="64">
        <f t="shared" si="26"/>
        <v>3</v>
      </c>
      <c r="E256" s="63">
        <v>253</v>
      </c>
      <c r="F256" s="64">
        <v>100</v>
      </c>
      <c r="G256" s="63">
        <v>253</v>
      </c>
      <c r="H256" s="64">
        <v>100</v>
      </c>
      <c r="I256" s="63">
        <v>253</v>
      </c>
      <c r="J256" s="64">
        <v>100</v>
      </c>
      <c r="K256" s="63">
        <v>253</v>
      </c>
      <c r="L256" s="64">
        <v>100</v>
      </c>
      <c r="M256" s="63">
        <v>253</v>
      </c>
      <c r="N256" s="64">
        <v>100</v>
      </c>
      <c r="O256" s="63">
        <v>253</v>
      </c>
      <c r="P256" s="64">
        <v>100</v>
      </c>
      <c r="Q256" s="63">
        <v>253</v>
      </c>
      <c r="R256" s="64" t="str">
        <f t="shared" si="27"/>
        <v>nothing</v>
      </c>
    </row>
    <row r="257" spans="1:18" x14ac:dyDescent="0.3">
      <c r="A257" s="63">
        <v>254</v>
      </c>
      <c r="B257" s="63">
        <f t="shared" si="25"/>
        <v>1000</v>
      </c>
      <c r="C257" s="63">
        <v>254</v>
      </c>
      <c r="D257" s="64">
        <f t="shared" si="26"/>
        <v>3</v>
      </c>
      <c r="E257" s="63">
        <v>254</v>
      </c>
      <c r="F257" s="64">
        <v>100</v>
      </c>
      <c r="G257" s="63">
        <v>254</v>
      </c>
      <c r="H257" s="64">
        <v>100</v>
      </c>
      <c r="I257" s="63">
        <v>254</v>
      </c>
      <c r="J257" s="64">
        <v>100</v>
      </c>
      <c r="K257" s="63">
        <v>254</v>
      </c>
      <c r="L257" s="64">
        <v>100</v>
      </c>
      <c r="M257" s="63">
        <v>254</v>
      </c>
      <c r="N257" s="64">
        <v>100</v>
      </c>
      <c r="O257" s="63">
        <v>254</v>
      </c>
      <c r="P257" s="64">
        <v>100</v>
      </c>
      <c r="Q257" s="63">
        <v>254</v>
      </c>
      <c r="R257" s="64" t="str">
        <f t="shared" si="27"/>
        <v>nothing</v>
      </c>
    </row>
    <row r="258" spans="1:18" x14ac:dyDescent="0.3">
      <c r="A258" s="64">
        <v>255</v>
      </c>
      <c r="B258" s="63">
        <f t="shared" si="25"/>
        <v>1000</v>
      </c>
      <c r="C258" s="64">
        <v>255</v>
      </c>
      <c r="D258" s="64">
        <f t="shared" si="26"/>
        <v>3</v>
      </c>
      <c r="E258" s="64">
        <v>255</v>
      </c>
      <c r="F258" s="64">
        <v>100</v>
      </c>
      <c r="G258" s="64">
        <v>255</v>
      </c>
      <c r="H258" s="64">
        <v>100</v>
      </c>
      <c r="I258" s="64">
        <v>255</v>
      </c>
      <c r="J258" s="64">
        <v>100</v>
      </c>
      <c r="K258" s="64">
        <v>255</v>
      </c>
      <c r="L258" s="64">
        <v>100</v>
      </c>
      <c r="M258" s="64">
        <v>255</v>
      </c>
      <c r="N258" s="64">
        <v>100</v>
      </c>
      <c r="O258" s="64">
        <v>255</v>
      </c>
      <c r="P258" s="64">
        <v>100</v>
      </c>
      <c r="Q258" s="64">
        <v>255</v>
      </c>
      <c r="R258" s="64" t="str">
        <f t="shared" si="27"/>
        <v>nothing</v>
      </c>
    </row>
    <row r="259" spans="1:18" x14ac:dyDescent="0.3">
      <c r="A259" s="50"/>
      <c r="B259" s="5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</row>
    <row r="260" spans="1:18" x14ac:dyDescent="0.3">
      <c r="A260" s="50"/>
      <c r="B260" s="5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</row>
    <row r="261" spans="1:18" x14ac:dyDescent="0.3">
      <c r="B261" s="5"/>
      <c r="R261" s="50"/>
    </row>
    <row r="262" spans="1:18" x14ac:dyDescent="0.3">
      <c r="B262" s="5"/>
      <c r="R262" s="50"/>
    </row>
    <row r="263" spans="1:18" x14ac:dyDescent="0.3">
      <c r="B263" s="5"/>
      <c r="R263" s="50"/>
    </row>
    <row r="264" spans="1:18" x14ac:dyDescent="0.3">
      <c r="B264" s="5"/>
      <c r="R264" s="50"/>
    </row>
    <row r="265" spans="1:18" x14ac:dyDescent="0.3">
      <c r="B265" s="5"/>
      <c r="R265" s="50"/>
    </row>
    <row r="266" spans="1:18" x14ac:dyDescent="0.3">
      <c r="B266" s="5"/>
      <c r="R266" s="50"/>
    </row>
    <row r="267" spans="1:18" x14ac:dyDescent="0.3">
      <c r="B267" s="5"/>
      <c r="R267" s="50"/>
    </row>
    <row r="268" spans="1:18" x14ac:dyDescent="0.3">
      <c r="B268" s="5"/>
      <c r="R268" s="50"/>
    </row>
    <row r="269" spans="1:18" x14ac:dyDescent="0.3">
      <c r="B269" s="5"/>
      <c r="R269" s="50"/>
    </row>
    <row r="270" spans="1:18" x14ac:dyDescent="0.3">
      <c r="B270" s="5"/>
      <c r="R270" s="50"/>
    </row>
    <row r="271" spans="1:18" x14ac:dyDescent="0.3">
      <c r="B271" s="5"/>
      <c r="R271" s="50"/>
    </row>
    <row r="272" spans="1:18" x14ac:dyDescent="0.3">
      <c r="B272" s="5"/>
      <c r="R272" s="50"/>
    </row>
    <row r="273" spans="2:18" x14ac:dyDescent="0.3">
      <c r="B273" s="5"/>
      <c r="R273" s="50"/>
    </row>
    <row r="274" spans="2:18" x14ac:dyDescent="0.3">
      <c r="B274" s="5"/>
    </row>
    <row r="275" spans="2:18" x14ac:dyDescent="0.3">
      <c r="B275" s="5"/>
    </row>
    <row r="276" spans="2:18" x14ac:dyDescent="0.3">
      <c r="B276" s="5"/>
    </row>
    <row r="336" spans="18:18" x14ac:dyDescent="0.3">
      <c r="R336" s="76"/>
    </row>
    <row r="337" spans="18:18" x14ac:dyDescent="0.3">
      <c r="R337" s="75"/>
    </row>
  </sheetData>
  <mergeCells count="2">
    <mergeCell ref="R336:R337"/>
    <mergeCell ref="A1:R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8819519374A4CA045C282087B4443" ma:contentTypeVersion="10" ma:contentTypeDescription="Crée un document." ma:contentTypeScope="" ma:versionID="b4ae614a501d2c3e1c6dc36619ae6868">
  <xsd:schema xmlns:xsd="http://www.w3.org/2001/XMLSchema" xmlns:xs="http://www.w3.org/2001/XMLSchema" xmlns:p="http://schemas.microsoft.com/office/2006/metadata/properties" xmlns:ns2="e2edf068-aee7-4a62-bec4-13afc8c0b073" xmlns:ns3="7cc45642-8cbf-4002-b9b0-6b1d3bd5f848" targetNamespace="http://schemas.microsoft.com/office/2006/metadata/properties" ma:root="true" ma:fieldsID="89a8b218d215645c28529baf1c0249d8" ns2:_="" ns3:_="">
    <xsd:import namespace="e2edf068-aee7-4a62-bec4-13afc8c0b073"/>
    <xsd:import namespace="7cc45642-8cbf-4002-b9b0-6b1d3bd5f8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df068-aee7-4a62-bec4-13afc8c0b0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45642-8cbf-4002-b9b0-6b1d3bd5f8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F93D60-660C-4781-B745-B17C9638C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edf068-aee7-4a62-bec4-13afc8c0b073"/>
    <ds:schemaRef ds:uri="7cc45642-8cbf-4002-b9b0-6b1d3bd5f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E7B676-BD48-4A48-883C-6BB1ADD192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3F106-39FC-490F-9E66-E4EE0DA197A7}">
  <ds:schemaRefs>
    <ds:schemaRef ds:uri="http://purl.org/dc/dcmitype/"/>
    <ds:schemaRef ds:uri="http://schemas.microsoft.com/office/infopath/2007/PartnerControls"/>
    <ds:schemaRef ds:uri="e2edf068-aee7-4a62-bec4-13afc8c0b07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7cc45642-8cbf-4002-b9b0-6b1d3bd5f84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all profiles</vt:lpstr>
      <vt:lpstr>profile 1</vt:lpstr>
      <vt:lpstr>profile 2</vt:lpstr>
      <vt:lpstr>profile 3</vt:lpstr>
      <vt:lpstr>Profile 4</vt:lpstr>
      <vt:lpstr>profile 5</vt:lpstr>
      <vt:lpstr>profile 6</vt:lpstr>
      <vt:lpstr>profile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Nicolas Goerg</cp:lastModifiedBy>
  <cp:lastPrinted>2018-11-30T12:54:34Z</cp:lastPrinted>
  <dcterms:created xsi:type="dcterms:W3CDTF">2017-11-13T10:01:01Z</dcterms:created>
  <dcterms:modified xsi:type="dcterms:W3CDTF">2018-12-05T06:16:01Z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0x010100D408819519374A4CA045C282087B4443</vt:lpwstr>
  </property>
</Properties>
</file>